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0" windowWidth="7230" windowHeight="8595" tabRatio="729" firstSheet="2" activeTab="2"/>
  </bookViews>
  <sheets>
    <sheet name="Notes" sheetId="1" r:id="rId1"/>
    <sheet name="List of tables" sheetId="2" r:id="rId2"/>
    <sheet name="1. Nat. Summary" sheetId="3" r:id="rId3"/>
    <sheet name="2. Internat Comp" sheetId="4" r:id="rId4"/>
    <sheet name="3. Age-specific divorce rates" sheetId="5" r:id="rId5"/>
    <sheet name="4. Relative age" sheetId="6" r:id="rId6"/>
    <sheet name="5. Country of birth - husband" sheetId="7" r:id="rId7"/>
    <sheet name="6. Country of birth - wife" sheetId="8" r:id="rId8"/>
    <sheet name="7. Duration by age" sheetId="9" r:id="rId9"/>
    <sheet name="8. Duration by applicant" sheetId="10" r:id="rId10"/>
    <sheet name="9. Children of the marriage" sheetId="11" r:id="rId11"/>
    <sheet name="10.State summary" sheetId="12" r:id="rId12"/>
  </sheets>
  <definedNames/>
  <calcPr fullCalcOnLoad="1"/>
</workbook>
</file>

<file path=xl/sharedStrings.xml><?xml version="1.0" encoding="utf-8"?>
<sst xmlns="http://schemas.openxmlformats.org/spreadsheetml/2006/main" count="900" uniqueCount="218">
  <si>
    <t>AUSTRALIAN BUREAU OF STATISTICS</t>
  </si>
  <si>
    <t>ALL DIVORCES</t>
  </si>
  <si>
    <t>Divorces granted</t>
  </si>
  <si>
    <t>no.</t>
  </si>
  <si>
    <t>Crude divorce rate(a)</t>
  </si>
  <si>
    <t>rate</t>
  </si>
  <si>
    <t>Median duration of marriage</t>
  </si>
  <si>
    <t>To separation</t>
  </si>
  <si>
    <t>years</t>
  </si>
  <si>
    <t>To divorce</t>
  </si>
  <si>
    <t>Divorces</t>
  </si>
  <si>
    <t>Proportion of all divorces</t>
  </si>
  <si>
    <t>%</t>
  </si>
  <si>
    <t>Both born in Australia</t>
  </si>
  <si>
    <t>Both born overseas</t>
  </si>
  <si>
    <t>Born in different countries</t>
  </si>
  <si>
    <t>Applicant</t>
  </si>
  <si>
    <t>Husband</t>
  </si>
  <si>
    <t>Wife</t>
  </si>
  <si>
    <t>Joint</t>
  </si>
  <si>
    <t>HUSBAND</t>
  </si>
  <si>
    <t>Age group (years)</t>
  </si>
  <si>
    <t>24 and under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</si>
  <si>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</si>
  <si>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</si>
  <si>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</si>
  <si>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</si>
  <si>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</si>
  <si>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</si>
  <si>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</si>
  <si>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</si>
  <si>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Median age of husband </t>
  </si>
  <si>
    <t>At marriage</t>
  </si>
  <si>
    <t>At separation</t>
  </si>
  <si>
    <t>At divorce</t>
  </si>
  <si>
    <t>WIFE</t>
  </si>
  <si>
    <t>Median age of wife</t>
  </si>
  <si>
    <t>na not available</t>
  </si>
  <si>
    <t>(a) Per 1,000 estimated resident population.</t>
  </si>
  <si>
    <t>NSW</t>
  </si>
  <si>
    <t>Vic.</t>
  </si>
  <si>
    <t>Qld</t>
  </si>
  <si>
    <t>SA</t>
  </si>
  <si>
    <t>WA</t>
  </si>
  <si>
    <t>Tas.</t>
  </si>
  <si>
    <t>NT</t>
  </si>
  <si>
    <t>ACT(a)</t>
  </si>
  <si>
    <t>Aust.</t>
  </si>
  <si>
    <t>Crude divorce rate(b)</t>
  </si>
  <si>
    <t>65 and over</t>
  </si>
  <si>
    <t>np not available for publication but included in totals where applicable, unless otherwise indicated</t>
  </si>
  <si>
    <t>divorce in the ACT population.</t>
  </si>
  <si>
    <t>(b) Per 1,000 estimated resident population.</t>
  </si>
  <si>
    <t>Age groups (years)</t>
  </si>
  <si>
    <t>24 and under(b)</t>
  </si>
  <si>
    <t>Total</t>
  </si>
  <si>
    <t>1976(c)</t>
  </si>
  <si>
    <t>(a) Per 1,000 married males or females respectively, at 30 June for each year shown.</t>
  </si>
  <si>
    <t>(b) For the purpose of calculating rates in this column, married persons aged between 15 and 24 years have been included in the denominator.</t>
  </si>
  <si>
    <t>Selected countries</t>
  </si>
  <si>
    <t>Reference year</t>
  </si>
  <si>
    <t>Number</t>
  </si>
  <si>
    <t>Australia</t>
  </si>
  <si>
    <t>Canada</t>
  </si>
  <si>
    <t>France</t>
  </si>
  <si>
    <t>Germany</t>
  </si>
  <si>
    <t>Greece</t>
  </si>
  <si>
    <t>Italy</t>
  </si>
  <si>
    <t>Japan</t>
  </si>
  <si>
    <t>Netherlands</t>
  </si>
  <si>
    <t>New Zealand</t>
  </si>
  <si>
    <t>Sweden</t>
  </si>
  <si>
    <t>United Kingdom</t>
  </si>
  <si>
    <t>United States of America</t>
  </si>
  <si>
    <t>(a) Per 1,000 population.</t>
  </si>
  <si>
    <t>Younger</t>
  </si>
  <si>
    <t>Older</t>
  </si>
  <si>
    <t>0</t>
  </si>
  <si>
    <t>1-2</t>
  </si>
  <si>
    <t>3-4</t>
  </si>
  <si>
    <t>5-9</t>
  </si>
  <si>
    <t>10 or more</t>
  </si>
  <si>
    <t>Total younger</t>
  </si>
  <si>
    <t>Total older</t>
  </si>
  <si>
    <t>Total divorces(a)</t>
  </si>
  <si>
    <t>—</t>
  </si>
  <si>
    <t>Not stated</t>
  </si>
  <si>
    <t xml:space="preserve"> WIFE</t>
  </si>
  <si>
    <t>— nil or rounded to zero</t>
  </si>
  <si>
    <t>(a) Includes not stated.</t>
  </si>
  <si>
    <t>Duration of marriage (years)</t>
  </si>
  <si>
    <t>Total(b)</t>
  </si>
  <si>
    <t>Under 1</t>
  </si>
  <si>
    <t>10-14</t>
  </si>
  <si>
    <t>15-19</t>
  </si>
  <si>
    <t>20-24</t>
  </si>
  <si>
    <t>30 and over</t>
  </si>
  <si>
    <t>1</t>
  </si>
  <si>
    <t>2</t>
  </si>
  <si>
    <t>3</t>
  </si>
  <si>
    <t>4</t>
  </si>
  <si>
    <t>(a) Duration of marriage to separation by age at separation.  Duration of marriage to divorce by age at divorce.</t>
  </si>
  <si>
    <t>(b) Includes not stated.</t>
  </si>
  <si>
    <t>Duration of marriage to divorce (years)</t>
  </si>
  <si>
    <t>Not Stated</t>
  </si>
  <si>
    <t>Median age</t>
  </si>
  <si>
    <t>Same overseas country</t>
  </si>
  <si>
    <t>Different overseas country</t>
  </si>
  <si>
    <t xml:space="preserve">Divorces </t>
  </si>
  <si>
    <t>Children under 18 years</t>
  </si>
  <si>
    <t>Oceania and Antartica</t>
  </si>
  <si>
    <t>Other</t>
  </si>
  <si>
    <t>North-West Europe</t>
  </si>
  <si>
    <t>Ireland</t>
  </si>
  <si>
    <t>Southern and Eastern Europe</t>
  </si>
  <si>
    <t>North Africa and Middle East</t>
  </si>
  <si>
    <t>Lebanon</t>
  </si>
  <si>
    <t>South-East Asia</t>
  </si>
  <si>
    <t>Malaysia</t>
  </si>
  <si>
    <t>Philippines</t>
  </si>
  <si>
    <t>Viet Nam</t>
  </si>
  <si>
    <t>North-East Asia</t>
  </si>
  <si>
    <t>China</t>
  </si>
  <si>
    <t>Hong Kong</t>
  </si>
  <si>
    <t>Southern and Central Asia</t>
  </si>
  <si>
    <t>India</t>
  </si>
  <si>
    <t>Americas</t>
  </si>
  <si>
    <t>Sub-Saharan Africa</t>
  </si>
  <si>
    <t>South Africa</t>
  </si>
  <si>
    <t>Other and not stated</t>
  </si>
  <si>
    <t>— Nil or rounded to zero</t>
  </si>
  <si>
    <t>5 and over</t>
  </si>
  <si>
    <t>Age of youngest child (years)</t>
  </si>
  <si>
    <t>10</t>
  </si>
  <si>
    <t>11</t>
  </si>
  <si>
    <t>12</t>
  </si>
  <si>
    <t>13</t>
  </si>
  <si>
    <t>14</t>
  </si>
  <si>
    <t>15</t>
  </si>
  <si>
    <t>16</t>
  </si>
  <si>
    <t>17</t>
  </si>
  <si>
    <t>MAIN FEATURES</t>
  </si>
  <si>
    <t>EXPLANATORY NOTES AND GLOSSARY</t>
  </si>
  <si>
    <t>List of Tables</t>
  </si>
  <si>
    <t xml:space="preserve">Explanatory notes about the tables in this data cube and a glossary of terms can also be found on </t>
  </si>
  <si>
    <t>Total(a)</t>
  </si>
  <si>
    <t>selecting 33. Vitals and choosing the Divorces product (cat.no. 3307.0.55.001).</t>
  </si>
  <si>
    <t>© Commonwealth of Australia, 2005</t>
  </si>
  <si>
    <t>Table 2.  International Comparison of Divorces</t>
  </si>
  <si>
    <t>Table 3. Age-Specific Divorce Rates(a), Selected years, 1976-2001</t>
  </si>
  <si>
    <t>Country of birth of husband</t>
  </si>
  <si>
    <t>Birthplace of Wife</t>
  </si>
  <si>
    <t>Oceania and Antarctica</t>
  </si>
  <si>
    <t>Birthplace of Husband</t>
  </si>
  <si>
    <t>Country of birth of wife</t>
  </si>
  <si>
    <t>International comparison of divorces</t>
  </si>
  <si>
    <t>(c) Family Law Act introduced in 1976.</t>
  </si>
  <si>
    <t xml:space="preserve">(a) Due to the large number of divorces granted in the ACT to persons usually resident in another state, numbers shown for the ACT are not representative of </t>
  </si>
  <si>
    <t>and using the links provided at the top of the Main Features webpage.</t>
  </si>
  <si>
    <t>&lt;http:\\www.abs.gov.au&gt; by going to AusStats, Free Summary Info (Main Features),</t>
  </si>
  <si>
    <t>the ABS website &lt;http:\\www.abs.gov.au&gt; by going to the Main Features (follow directions provided above)</t>
  </si>
  <si>
    <t>Median duration to divorce (years)</t>
  </si>
  <si>
    <t>(c) Excludes divorces where country of birth of one or both partners is not stated.  Country of birth not available for 2002.</t>
  </si>
  <si>
    <t>(d) Per 1,000 estimated resident males or females.  Males under 18 years and females under 16 years are excluded from the population.</t>
  </si>
  <si>
    <t>Divorces involving children(b)</t>
  </si>
  <si>
    <t>Relative birthplace of parties(c)</t>
  </si>
  <si>
    <t>Age-specific divorce rates(d)</t>
  </si>
  <si>
    <t>(b) Unmarried children of the marriage, aged under 18 years, see Glossary.</t>
  </si>
  <si>
    <t>(a) Total divorces involving children.</t>
  </si>
  <si>
    <t>Number of children of the marriage(b)</t>
  </si>
  <si>
    <t xml:space="preserve">Divorces involving children(c) </t>
  </si>
  <si>
    <t>(d) Per 1,000 estimated resident males or females. Males under 18 years and females under 16 years are excluded from the population.</t>
  </si>
  <si>
    <t>(c) Unmarried children of the marriage, aged under 18 years, see Glossary.</t>
  </si>
  <si>
    <t>Number of children</t>
  </si>
  <si>
    <t>Average number of children per divorce</t>
  </si>
  <si>
    <t>Relative age of partner (years apart)</t>
  </si>
  <si>
    <t>2001</t>
  </si>
  <si>
    <t>2002</t>
  </si>
  <si>
    <t>2003</t>
  </si>
  <si>
    <t>2004</t>
  </si>
  <si>
    <t>Iran</t>
  </si>
  <si>
    <t xml:space="preserve">A summary analytical commentary about divorces for 2004 can be found on the ABS website </t>
  </si>
  <si>
    <t>Proportion    of all divorces</t>
  </si>
  <si>
    <t>24 and    under</t>
  </si>
  <si>
    <t>na</t>
  </si>
  <si>
    <t>np</t>
  </si>
  <si>
    <t xml:space="preserve">Age-specific divorce rates, Selected years, 1976 to 2001 </t>
  </si>
  <si>
    <t>Source: United Nations Demographic Yearbook, 2002 and earlier issues.</t>
  </si>
  <si>
    <t xml:space="preserve"> </t>
  </si>
  <si>
    <t>http://unstats.un.org/unsd/demographic/products/dyb/default.htm</t>
  </si>
  <si>
    <t xml:space="preserve">United States of America </t>
  </si>
  <si>
    <t>Azerbaijan</t>
  </si>
  <si>
    <t>Czech Republic</t>
  </si>
  <si>
    <t>Denmark</t>
  </si>
  <si>
    <t>Hungary</t>
  </si>
  <si>
    <t>Lithuania</t>
  </si>
  <si>
    <t>Mexico</t>
  </si>
  <si>
    <t>Puerto Rico</t>
  </si>
  <si>
    <t>Russian Federation</t>
  </si>
  <si>
    <t>Spain</t>
  </si>
  <si>
    <t xml:space="preserve">Moldova (Republic of)                                         </t>
  </si>
  <si>
    <t>cat.no. 3307.0.55.001 Divorces, Australia, 2005</t>
  </si>
  <si>
    <t>Table 1. Selected Divorce Indicators, Australia, Selected years from 1985 to 2005</t>
  </si>
  <si>
    <t>Table 10. Selected Divorce Indicators, States and territories, 2005</t>
  </si>
  <si>
    <t>Table 9. Age of Youngest Child, Number of children of the marriage, 2005</t>
  </si>
  <si>
    <t>Table 8. Duration of Marriage to Divorce, Applicant, 2005</t>
  </si>
  <si>
    <t>Table 7. Duration of Marriage to Separation and Divorce, Age of divorcing parties(a), 2005</t>
  </si>
  <si>
    <t>Table 6. Country of Birth of Wife, Selected divorce indicators, 2005</t>
  </si>
  <si>
    <t>Table 5. Country of Birth of Husband, Selected divorce indicators, 2005</t>
  </si>
  <si>
    <t>Relative age of divorcing parties at divorce, 2005</t>
  </si>
  <si>
    <t>Country of birth of husband, Selected divorce indicators, 2005</t>
  </si>
  <si>
    <t>Country of birth of wife, Selected divorce indicators, 2005</t>
  </si>
  <si>
    <t>Duration of marriage to separation and divorce, Age of divorcing parties, 2005</t>
  </si>
  <si>
    <t>Duration of marriage to divorce, Applicant, 2005</t>
  </si>
  <si>
    <t>Age of youngest child, Number of children of the marriage, 2005</t>
  </si>
  <si>
    <t>Selected divorce indicators, States and territories, 2005</t>
  </si>
  <si>
    <t>Selected divorce indicators, Australia, Selected years from 1985 to 2005</t>
  </si>
  <si>
    <t>Table 4. Relative age of divorcing parties at divorce, 2005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</si>
</sst>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[$-409]h:mm:ss\ AM/PM"/>
    <numFmt numFmtId="170" formatCode="#,##0.0000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2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4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inden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right" indent="1"/>
    </xf>
    <xf numFmtId="0" fontId="0" fillId="0" borderId="0" xfId="0" applyNumberFormat="1" applyFill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2" borderId="0" xfId="0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18" fillId="2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left" indent="1"/>
    </xf>
    <xf numFmtId="2" fontId="12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left" indent="2"/>
    </xf>
    <xf numFmtId="0" fontId="12" fillId="0" borderId="1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Alignment="1">
      <alignment/>
    </xf>
    <xf numFmtId="0" fontId="17" fillId="2" borderId="0" xfId="0" applyFont="1" applyFill="1" applyAlignment="1" applyProtection="1">
      <alignment/>
      <protection locked="0"/>
    </xf>
    <xf numFmtId="0" fontId="12" fillId="2" borderId="0" xfId="0" applyFont="1" applyFill="1" applyAlignment="1" applyProtection="1">
      <alignment/>
      <protection locked="0"/>
    </xf>
    <xf numFmtId="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/>
    </xf>
    <xf numFmtId="49" fontId="12" fillId="0" borderId="3" xfId="0" applyNumberFormat="1" applyFont="1" applyBorder="1" applyAlignment="1">
      <alignment/>
    </xf>
    <xf numFmtId="0" fontId="12" fillId="0" borderId="0" xfId="0" applyFont="1" applyBorder="1" applyAlignment="1">
      <alignment horizontal="right"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0" fontId="12" fillId="0" borderId="3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left" indent="1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Border="1" applyAlignment="1">
      <alignment horizontal="left" indent="1"/>
    </xf>
    <xf numFmtId="165" fontId="12" fillId="0" borderId="0" xfId="0" applyNumberFormat="1" applyFont="1" applyBorder="1" applyAlignment="1">
      <alignment/>
    </xf>
    <xf numFmtId="3" fontId="17" fillId="2" borderId="0" xfId="0" applyNumberFormat="1" applyFont="1" applyFill="1" applyAlignment="1" applyProtection="1">
      <alignment/>
      <protection locked="0"/>
    </xf>
    <xf numFmtId="3" fontId="17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0" fontId="17" fillId="2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49" fontId="19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 wrapText="1"/>
    </xf>
    <xf numFmtId="49" fontId="19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0" fontId="17" fillId="2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15" applyNumberFormat="1" applyFont="1" applyAlignment="1">
      <alignment horizontal="right"/>
    </xf>
    <xf numFmtId="3" fontId="0" fillId="0" borderId="0" xfId="15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0" fontId="16" fillId="2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3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49" fontId="18" fillId="0" borderId="1" xfId="0" applyNumberFormat="1" applyFont="1" applyBorder="1" applyAlignment="1">
      <alignment horizontal="left" indent="1"/>
    </xf>
    <xf numFmtId="3" fontId="18" fillId="0" borderId="1" xfId="0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 indent="1"/>
    </xf>
    <xf numFmtId="0" fontId="18" fillId="0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Alignment="1">
      <alignment/>
    </xf>
    <xf numFmtId="49" fontId="18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3" fontId="12" fillId="0" borderId="2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>
    <row r="1" ht="15.75">
      <c r="A1" s="21" t="s">
        <v>141</v>
      </c>
    </row>
    <row r="2" ht="12.75">
      <c r="A2" s="8" t="s">
        <v>181</v>
      </c>
    </row>
    <row r="3" ht="12.75">
      <c r="A3" s="8" t="s">
        <v>159</v>
      </c>
    </row>
    <row r="4" ht="12.75">
      <c r="A4" s="8" t="s">
        <v>146</v>
      </c>
    </row>
    <row r="6" ht="15.75">
      <c r="A6" s="21" t="s">
        <v>142</v>
      </c>
    </row>
    <row r="7" ht="12.75">
      <c r="A7" s="8" t="s">
        <v>144</v>
      </c>
    </row>
    <row r="8" ht="12.75">
      <c r="A8" s="8" t="s">
        <v>160</v>
      </c>
    </row>
    <row r="9" ht="12.75">
      <c r="A9" s="8" t="s">
        <v>158</v>
      </c>
    </row>
    <row r="11" ht="12.75">
      <c r="A11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49" sqref="A49:E49"/>
    </sheetView>
  </sheetViews>
  <sheetFormatPr defaultColWidth="9.140625" defaultRowHeight="12.75"/>
  <cols>
    <col min="1" max="1" width="28.7109375" style="46" customWidth="1"/>
    <col min="2" max="5" width="8.28125" style="46" customWidth="1"/>
    <col min="6" max="16384" width="9.140625" style="46" customWidth="1"/>
  </cols>
  <sheetData>
    <row r="1" spans="1:5" ht="15.75">
      <c r="A1" s="43" t="s">
        <v>0</v>
      </c>
      <c r="B1" s="62"/>
      <c r="C1" s="202"/>
      <c r="D1" s="167"/>
      <c r="E1" s="64"/>
    </row>
    <row r="2" spans="1:5" ht="15">
      <c r="A2" s="45" t="s">
        <v>201</v>
      </c>
      <c r="B2" s="62"/>
      <c r="C2" s="202"/>
      <c r="D2" s="167"/>
      <c r="E2" s="64"/>
    </row>
    <row r="3" spans="1:5" ht="12.75">
      <c r="A3" s="164"/>
      <c r="B3" s="167"/>
      <c r="C3" s="167"/>
      <c r="D3" s="167"/>
      <c r="E3" s="64"/>
    </row>
    <row r="4" spans="1:4" ht="12.75">
      <c r="A4" s="201" t="s">
        <v>205</v>
      </c>
      <c r="B4" s="166"/>
      <c r="C4" s="166"/>
      <c r="D4" s="166"/>
    </row>
    <row r="5" spans="1:5" ht="12.75">
      <c r="A5" s="82"/>
      <c r="B5" s="50"/>
      <c r="C5" s="50"/>
      <c r="D5" s="50"/>
      <c r="E5" s="50"/>
    </row>
    <row r="6" spans="1:5" ht="14.25" customHeight="1">
      <c r="A6" s="83"/>
      <c r="B6" s="210" t="s">
        <v>16</v>
      </c>
      <c r="C6" s="210"/>
      <c r="D6" s="210"/>
      <c r="E6" s="48"/>
    </row>
    <row r="7" spans="2:5" s="48" customFormat="1" ht="12.75">
      <c r="B7" s="49" t="s">
        <v>17</v>
      </c>
      <c r="C7" s="49" t="s">
        <v>18</v>
      </c>
      <c r="D7" s="49" t="s">
        <v>19</v>
      </c>
      <c r="E7" s="49" t="s">
        <v>55</v>
      </c>
    </row>
    <row r="8" spans="1:5" s="48" customFormat="1" ht="25.5">
      <c r="A8" s="76" t="s">
        <v>103</v>
      </c>
      <c r="B8" s="71" t="s">
        <v>3</v>
      </c>
      <c r="C8" s="71" t="s">
        <v>3</v>
      </c>
      <c r="D8" s="71" t="s">
        <v>3</v>
      </c>
      <c r="E8" s="71" t="s">
        <v>3</v>
      </c>
    </row>
    <row r="9" spans="1:5" s="48" customFormat="1" ht="12.75">
      <c r="A9" s="77"/>
      <c r="B9" s="49"/>
      <c r="C9" s="49"/>
      <c r="D9" s="49"/>
      <c r="E9" s="49"/>
    </row>
    <row r="10" spans="1:5" ht="12.75">
      <c r="A10" s="78">
        <v>1</v>
      </c>
      <c r="B10" s="65">
        <v>159</v>
      </c>
      <c r="C10" s="65">
        <v>220</v>
      </c>
      <c r="D10" s="65">
        <v>118</v>
      </c>
      <c r="E10" s="65">
        <v>497</v>
      </c>
    </row>
    <row r="11" spans="1:5" ht="12.75">
      <c r="A11" s="78">
        <v>2</v>
      </c>
      <c r="B11" s="65">
        <v>555</v>
      </c>
      <c r="C11" s="65">
        <v>847</v>
      </c>
      <c r="D11" s="65">
        <v>521</v>
      </c>
      <c r="E11" s="65">
        <v>1924</v>
      </c>
    </row>
    <row r="12" spans="1:5" ht="12.75">
      <c r="A12" s="78">
        <v>3</v>
      </c>
      <c r="B12" s="65">
        <v>648</v>
      </c>
      <c r="C12" s="65">
        <v>1123</v>
      </c>
      <c r="D12" s="65">
        <v>833</v>
      </c>
      <c r="E12" s="65">
        <v>2607</v>
      </c>
    </row>
    <row r="13" spans="1:5" ht="12.75">
      <c r="A13" s="78">
        <v>4</v>
      </c>
      <c r="B13" s="84">
        <v>701</v>
      </c>
      <c r="C13" s="84">
        <v>1201</v>
      </c>
      <c r="D13" s="84">
        <v>1029</v>
      </c>
      <c r="E13" s="84">
        <v>2932</v>
      </c>
    </row>
    <row r="14" spans="1:5" ht="12.75">
      <c r="A14" s="56"/>
      <c r="B14" s="84"/>
      <c r="C14" s="84"/>
      <c r="D14" s="84"/>
      <c r="E14" s="84"/>
    </row>
    <row r="15" spans="1:5" ht="12.75">
      <c r="A15" s="78">
        <v>5</v>
      </c>
      <c r="B15" s="84">
        <v>863</v>
      </c>
      <c r="C15" s="84">
        <v>1311</v>
      </c>
      <c r="D15" s="84">
        <v>1042</v>
      </c>
      <c r="E15" s="84">
        <v>3218</v>
      </c>
    </row>
    <row r="16" spans="1:5" ht="12.75">
      <c r="A16" s="78">
        <v>6</v>
      </c>
      <c r="B16" s="84">
        <v>737</v>
      </c>
      <c r="C16" s="84">
        <v>1158</v>
      </c>
      <c r="D16" s="84">
        <v>878</v>
      </c>
      <c r="E16" s="84">
        <v>2775</v>
      </c>
    </row>
    <row r="17" spans="1:5" ht="12.75">
      <c r="A17" s="78">
        <v>7</v>
      </c>
      <c r="B17" s="65">
        <v>716</v>
      </c>
      <c r="C17" s="65">
        <v>1142</v>
      </c>
      <c r="D17" s="65">
        <v>788</v>
      </c>
      <c r="E17" s="65">
        <v>2646</v>
      </c>
    </row>
    <row r="18" spans="1:5" ht="12.75">
      <c r="A18" s="78">
        <v>8</v>
      </c>
      <c r="B18" s="65">
        <v>620</v>
      </c>
      <c r="C18" s="65">
        <v>967</v>
      </c>
      <c r="D18" s="65">
        <v>663</v>
      </c>
      <c r="E18" s="65">
        <v>2250</v>
      </c>
    </row>
    <row r="19" spans="1:5" ht="12.75">
      <c r="A19" s="79">
        <v>9</v>
      </c>
      <c r="B19" s="65">
        <v>617</v>
      </c>
      <c r="C19" s="65">
        <v>950</v>
      </c>
      <c r="D19" s="65">
        <v>633</v>
      </c>
      <c r="E19" s="65">
        <v>2201</v>
      </c>
    </row>
    <row r="20" spans="2:5" ht="12.75">
      <c r="B20" s="65"/>
      <c r="C20" s="65"/>
      <c r="D20" s="65"/>
      <c r="E20" s="65"/>
    </row>
    <row r="21" spans="1:5" ht="12.75">
      <c r="A21" s="78">
        <v>10</v>
      </c>
      <c r="B21" s="65">
        <v>582</v>
      </c>
      <c r="C21" s="65">
        <v>949</v>
      </c>
      <c r="D21" s="65">
        <v>573</v>
      </c>
      <c r="E21" s="65">
        <v>2107</v>
      </c>
    </row>
    <row r="22" spans="1:5" ht="12.75">
      <c r="A22" s="78">
        <v>11</v>
      </c>
      <c r="B22" s="65">
        <v>562</v>
      </c>
      <c r="C22" s="65">
        <v>868</v>
      </c>
      <c r="D22" s="65">
        <v>566</v>
      </c>
      <c r="E22" s="65">
        <v>1997</v>
      </c>
    </row>
    <row r="23" spans="1:5" ht="12.75">
      <c r="A23" s="78">
        <v>12</v>
      </c>
      <c r="B23" s="65">
        <v>532</v>
      </c>
      <c r="C23" s="65">
        <v>807</v>
      </c>
      <c r="D23" s="65">
        <v>521</v>
      </c>
      <c r="E23" s="65">
        <v>1861</v>
      </c>
    </row>
    <row r="24" spans="1:5" ht="12.75">
      <c r="A24" s="78">
        <v>13</v>
      </c>
      <c r="B24" s="65">
        <v>531</v>
      </c>
      <c r="C24" s="65">
        <v>756</v>
      </c>
      <c r="D24" s="65">
        <v>447</v>
      </c>
      <c r="E24" s="65">
        <v>1735</v>
      </c>
    </row>
    <row r="25" spans="1:5" ht="12.75">
      <c r="A25" s="78">
        <v>14</v>
      </c>
      <c r="B25" s="65">
        <v>517</v>
      </c>
      <c r="C25" s="65">
        <v>763</v>
      </c>
      <c r="D25" s="65">
        <v>458</v>
      </c>
      <c r="E25" s="65">
        <v>1738</v>
      </c>
    </row>
    <row r="26" spans="2:5" ht="12.75">
      <c r="B26" s="65"/>
      <c r="C26" s="65"/>
      <c r="D26" s="65"/>
      <c r="E26" s="65"/>
    </row>
    <row r="27" spans="1:5" ht="12.75">
      <c r="A27" s="78">
        <v>15</v>
      </c>
      <c r="B27" s="65">
        <v>515</v>
      </c>
      <c r="C27" s="65">
        <v>677</v>
      </c>
      <c r="D27" s="65">
        <v>415</v>
      </c>
      <c r="E27" s="65">
        <v>1607</v>
      </c>
    </row>
    <row r="28" spans="1:5" ht="12.75">
      <c r="A28" s="78">
        <v>16</v>
      </c>
      <c r="B28" s="65">
        <v>489</v>
      </c>
      <c r="C28" s="65">
        <v>685</v>
      </c>
      <c r="D28" s="65">
        <v>420</v>
      </c>
      <c r="E28" s="65">
        <v>1596</v>
      </c>
    </row>
    <row r="29" spans="1:5" ht="12.75">
      <c r="A29" s="78">
        <v>17</v>
      </c>
      <c r="B29" s="65">
        <v>458</v>
      </c>
      <c r="C29" s="65">
        <v>678</v>
      </c>
      <c r="D29" s="65">
        <v>385</v>
      </c>
      <c r="E29" s="65">
        <v>1521</v>
      </c>
    </row>
    <row r="30" spans="1:5" ht="12.75">
      <c r="A30" s="78">
        <v>18</v>
      </c>
      <c r="B30" s="65">
        <v>437</v>
      </c>
      <c r="C30" s="65">
        <v>592</v>
      </c>
      <c r="D30" s="65">
        <v>341</v>
      </c>
      <c r="E30" s="65">
        <v>1371</v>
      </c>
    </row>
    <row r="31" spans="1:5" ht="12.75">
      <c r="A31" s="78">
        <v>19</v>
      </c>
      <c r="B31" s="65">
        <v>463</v>
      </c>
      <c r="C31" s="65">
        <v>504</v>
      </c>
      <c r="D31" s="65">
        <v>380</v>
      </c>
      <c r="E31" s="65">
        <v>1347</v>
      </c>
    </row>
    <row r="32" spans="2:5" ht="12.75">
      <c r="B32" s="65"/>
      <c r="C32" s="65"/>
      <c r="D32" s="65"/>
      <c r="E32" s="65"/>
    </row>
    <row r="33" spans="1:5" ht="12.75">
      <c r="A33" s="78">
        <v>20</v>
      </c>
      <c r="B33" s="65">
        <v>406</v>
      </c>
      <c r="C33" s="65">
        <v>488</v>
      </c>
      <c r="D33" s="65">
        <v>356</v>
      </c>
      <c r="E33" s="65">
        <v>1251</v>
      </c>
    </row>
    <row r="34" spans="1:5" ht="12.75">
      <c r="A34" s="78">
        <v>21</v>
      </c>
      <c r="B34" s="65">
        <v>398</v>
      </c>
      <c r="C34" s="65">
        <v>472</v>
      </c>
      <c r="D34" s="65">
        <v>314</v>
      </c>
      <c r="E34" s="65">
        <v>1184</v>
      </c>
    </row>
    <row r="35" spans="1:5" ht="12.75">
      <c r="A35" s="78">
        <v>22</v>
      </c>
      <c r="B35" s="65">
        <v>407</v>
      </c>
      <c r="C35" s="65">
        <v>449</v>
      </c>
      <c r="D35" s="65">
        <v>341</v>
      </c>
      <c r="E35" s="65">
        <v>1198</v>
      </c>
    </row>
    <row r="36" spans="1:5" ht="12.75">
      <c r="A36" s="78">
        <v>23</v>
      </c>
      <c r="B36" s="65">
        <v>363</v>
      </c>
      <c r="C36" s="65">
        <v>449</v>
      </c>
      <c r="D36" s="65">
        <v>349</v>
      </c>
      <c r="E36" s="65">
        <v>1163</v>
      </c>
    </row>
    <row r="37" spans="1:5" ht="12.75">
      <c r="A37" s="78">
        <v>24</v>
      </c>
      <c r="B37" s="65">
        <v>383</v>
      </c>
      <c r="C37" s="65">
        <v>378</v>
      </c>
      <c r="D37" s="65">
        <v>289</v>
      </c>
      <c r="E37" s="65">
        <v>1052</v>
      </c>
    </row>
    <row r="38" spans="2:5" ht="12.75">
      <c r="B38" s="65"/>
      <c r="C38" s="65"/>
      <c r="D38" s="65"/>
      <c r="E38" s="65"/>
    </row>
    <row r="39" spans="1:5" ht="12.75">
      <c r="A39" s="78">
        <v>25</v>
      </c>
      <c r="B39" s="65">
        <v>322</v>
      </c>
      <c r="C39" s="65">
        <v>333</v>
      </c>
      <c r="D39" s="65">
        <v>264</v>
      </c>
      <c r="E39" s="65">
        <v>919</v>
      </c>
    </row>
    <row r="40" spans="1:5" ht="12.75">
      <c r="A40" s="78">
        <v>26</v>
      </c>
      <c r="B40" s="65">
        <v>294</v>
      </c>
      <c r="C40" s="65">
        <v>294</v>
      </c>
      <c r="D40" s="65">
        <v>237</v>
      </c>
      <c r="E40" s="65">
        <v>826</v>
      </c>
    </row>
    <row r="41" spans="1:5" ht="12.75">
      <c r="A41" s="78">
        <v>27</v>
      </c>
      <c r="B41" s="65">
        <v>268</v>
      </c>
      <c r="C41" s="65">
        <v>238</v>
      </c>
      <c r="D41" s="65">
        <v>231</v>
      </c>
      <c r="E41" s="65">
        <v>737</v>
      </c>
    </row>
    <row r="42" spans="1:5" ht="12.75">
      <c r="A42" s="78">
        <v>28</v>
      </c>
      <c r="B42" s="65">
        <v>263</v>
      </c>
      <c r="C42" s="65">
        <v>255</v>
      </c>
      <c r="D42" s="65">
        <v>192</v>
      </c>
      <c r="E42" s="65">
        <v>710</v>
      </c>
    </row>
    <row r="43" spans="1:5" ht="12.75">
      <c r="A43" s="78">
        <v>29</v>
      </c>
      <c r="B43" s="65">
        <v>239</v>
      </c>
      <c r="C43" s="65">
        <v>229</v>
      </c>
      <c r="D43" s="65">
        <v>187</v>
      </c>
      <c r="E43" s="65">
        <v>655</v>
      </c>
    </row>
    <row r="44" spans="2:5" ht="12.75">
      <c r="B44" s="65"/>
      <c r="C44" s="65"/>
      <c r="D44" s="65"/>
      <c r="E44" s="65"/>
    </row>
    <row r="45" spans="1:5" ht="12.75">
      <c r="A45" s="46" t="s">
        <v>96</v>
      </c>
      <c r="B45" s="65">
        <v>1975</v>
      </c>
      <c r="C45" s="65">
        <v>1615</v>
      </c>
      <c r="D45" s="65">
        <v>1184</v>
      </c>
      <c r="E45" s="65">
        <v>4774</v>
      </c>
    </row>
    <row r="46" spans="2:5" ht="12.75">
      <c r="B46" s="65"/>
      <c r="C46" s="65"/>
      <c r="D46" s="65"/>
      <c r="E46" s="65"/>
    </row>
    <row r="47" spans="1:5" ht="12.75">
      <c r="A47" s="46" t="s">
        <v>104</v>
      </c>
      <c r="B47" s="85" t="s">
        <v>85</v>
      </c>
      <c r="C47" s="85" t="s">
        <v>85</v>
      </c>
      <c r="D47" s="85" t="s">
        <v>85</v>
      </c>
      <c r="E47" s="85" t="s">
        <v>85</v>
      </c>
    </row>
    <row r="48" spans="2:5" ht="12.75">
      <c r="B48" s="65"/>
      <c r="C48" s="65"/>
      <c r="D48" s="65"/>
      <c r="E48" s="65"/>
    </row>
    <row r="49" spans="1:5" ht="12.75">
      <c r="A49" s="52" t="s">
        <v>55</v>
      </c>
      <c r="B49" s="203">
        <v>16020</v>
      </c>
      <c r="C49" s="203">
        <v>21398</v>
      </c>
      <c r="D49" s="203">
        <v>14955</v>
      </c>
      <c r="E49" s="203">
        <v>52399</v>
      </c>
    </row>
    <row r="51" spans="1:5" ht="12.75">
      <c r="A51" s="50" t="s">
        <v>161</v>
      </c>
      <c r="B51" s="50">
        <v>14.4</v>
      </c>
      <c r="C51" s="50">
        <v>11.9</v>
      </c>
      <c r="D51" s="50">
        <v>11.7</v>
      </c>
      <c r="E51" s="50">
        <v>12.6</v>
      </c>
    </row>
    <row r="52" spans="2:5" ht="12.75">
      <c r="B52" s="81"/>
      <c r="C52" s="81"/>
      <c r="D52" s="81"/>
      <c r="E52" s="81"/>
    </row>
    <row r="53" ht="12.75">
      <c r="A53" s="125" t="s">
        <v>50</v>
      </c>
    </row>
    <row r="55" ht="12.75">
      <c r="A55" s="52" t="s">
        <v>147</v>
      </c>
    </row>
  </sheetData>
  <mergeCells count="1">
    <mergeCell ref="B6:D6"/>
  </mergeCells>
  <printOptions/>
  <pageMargins left="0.75" right="0.75" top="0.77" bottom="0.74" header="0.5" footer="0.5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7" width="10.7109375" style="2" customWidth="1"/>
    <col min="8" max="8" width="3.28125" style="2" customWidth="1"/>
    <col min="9" max="9" width="5.28125" style="2" customWidth="1"/>
    <col min="10" max="10" width="4.140625" style="2" customWidth="1"/>
    <col min="11" max="15" width="7.140625" style="2" customWidth="1"/>
    <col min="16" max="16" width="6.140625" style="2" customWidth="1"/>
    <col min="17" max="16384" width="9.140625" style="2" customWidth="1"/>
  </cols>
  <sheetData>
    <row r="1" spans="1:7" ht="15.75">
      <c r="A1" s="43" t="s">
        <v>0</v>
      </c>
      <c r="B1" s="62"/>
      <c r="C1" s="170"/>
      <c r="D1" s="170"/>
      <c r="E1" s="166"/>
      <c r="F1" s="46"/>
      <c r="G1" s="46"/>
    </row>
    <row r="2" spans="1:7" ht="15">
      <c r="A2" s="45" t="s">
        <v>201</v>
      </c>
      <c r="B2" s="62"/>
      <c r="C2" s="170"/>
      <c r="D2" s="170"/>
      <c r="E2" s="166"/>
      <c r="F2" s="46"/>
      <c r="G2" s="46"/>
    </row>
    <row r="3" spans="1:7" ht="12.75">
      <c r="A3" s="164"/>
      <c r="B3" s="166"/>
      <c r="C3" s="166"/>
      <c r="D3" s="166"/>
      <c r="E3" s="166"/>
      <c r="F3" s="46"/>
      <c r="G3" s="46"/>
    </row>
    <row r="4" spans="1:7" ht="12.75">
      <c r="A4" s="163" t="s">
        <v>204</v>
      </c>
      <c r="B4" s="166"/>
      <c r="C4" s="166"/>
      <c r="D4" s="166"/>
      <c r="E4" s="166"/>
      <c r="F4" s="46"/>
      <c r="G4" s="46"/>
    </row>
    <row r="5" spans="1:15" ht="12.75">
      <c r="A5" s="166"/>
      <c r="B5" s="166"/>
      <c r="C5" s="166"/>
      <c r="D5" s="166"/>
      <c r="E5" s="166"/>
      <c r="F5" s="46"/>
      <c r="G5" s="50"/>
      <c r="O5" s="41"/>
    </row>
    <row r="6" spans="1:15" ht="12.75">
      <c r="A6" s="68"/>
      <c r="B6" s="218" t="s">
        <v>169</v>
      </c>
      <c r="C6" s="218">
        <v>0</v>
      </c>
      <c r="D6" s="218">
        <v>0</v>
      </c>
      <c r="E6" s="218">
        <v>0</v>
      </c>
      <c r="F6" s="218">
        <v>0</v>
      </c>
      <c r="G6" s="48"/>
      <c r="O6" s="42"/>
    </row>
    <row r="7" spans="1:7" ht="25.5">
      <c r="A7" s="46"/>
      <c r="B7" s="69">
        <v>1</v>
      </c>
      <c r="C7" s="69">
        <v>2</v>
      </c>
      <c r="D7" s="69">
        <v>3</v>
      </c>
      <c r="E7" s="69">
        <v>4</v>
      </c>
      <c r="F7" s="69" t="s">
        <v>131</v>
      </c>
      <c r="G7" s="69" t="s">
        <v>84</v>
      </c>
    </row>
    <row r="8" spans="1:7" ht="25.5">
      <c r="A8" s="70" t="s">
        <v>132</v>
      </c>
      <c r="B8" s="71" t="s">
        <v>3</v>
      </c>
      <c r="C8" s="71" t="s">
        <v>3</v>
      </c>
      <c r="D8" s="71" t="s">
        <v>3</v>
      </c>
      <c r="E8" s="71" t="s">
        <v>3</v>
      </c>
      <c r="F8" s="71" t="s">
        <v>3</v>
      </c>
      <c r="G8" s="71" t="s">
        <v>3</v>
      </c>
    </row>
    <row r="9" spans="1:7" ht="12.75">
      <c r="A9" s="72"/>
      <c r="B9" s="46"/>
      <c r="C9" s="46"/>
      <c r="D9" s="46"/>
      <c r="E9" s="46"/>
      <c r="F9" s="46"/>
      <c r="G9" s="46"/>
    </row>
    <row r="10" spans="1:7" ht="12.75">
      <c r="A10" s="73" t="s">
        <v>77</v>
      </c>
      <c r="B10" s="65">
        <v>62</v>
      </c>
      <c r="C10" s="65">
        <v>61</v>
      </c>
      <c r="D10" s="65">
        <v>32</v>
      </c>
      <c r="E10" s="65">
        <v>12</v>
      </c>
      <c r="F10" s="65">
        <v>6</v>
      </c>
      <c r="G10" s="65">
        <v>173</v>
      </c>
    </row>
    <row r="11" spans="1:7" ht="12.75">
      <c r="A11" s="61">
        <v>1</v>
      </c>
      <c r="B11" s="65">
        <v>255</v>
      </c>
      <c r="C11" s="65">
        <v>294</v>
      </c>
      <c r="D11" s="65">
        <v>113</v>
      </c>
      <c r="E11" s="65">
        <v>34</v>
      </c>
      <c r="F11" s="65">
        <v>24</v>
      </c>
      <c r="G11" s="65">
        <v>720</v>
      </c>
    </row>
    <row r="12" spans="1:7" ht="12.75">
      <c r="A12" s="61">
        <v>2</v>
      </c>
      <c r="B12" s="65">
        <v>529</v>
      </c>
      <c r="C12" s="65">
        <v>597</v>
      </c>
      <c r="D12" s="65">
        <v>209</v>
      </c>
      <c r="E12" s="65">
        <v>62</v>
      </c>
      <c r="F12" s="65">
        <v>23</v>
      </c>
      <c r="G12" s="65">
        <v>1420</v>
      </c>
    </row>
    <row r="13" spans="1:7" ht="12.75">
      <c r="A13" s="61">
        <v>3</v>
      </c>
      <c r="B13" s="65">
        <v>684</v>
      </c>
      <c r="C13" s="65">
        <v>775</v>
      </c>
      <c r="D13" s="65">
        <v>294</v>
      </c>
      <c r="E13" s="65">
        <v>97</v>
      </c>
      <c r="F13" s="65">
        <v>30</v>
      </c>
      <c r="G13" s="65">
        <v>1880</v>
      </c>
    </row>
    <row r="14" spans="1:7" ht="12.75">
      <c r="A14" s="61">
        <v>4</v>
      </c>
      <c r="B14" s="65">
        <v>721</v>
      </c>
      <c r="C14" s="65">
        <v>921</v>
      </c>
      <c r="D14" s="65">
        <v>349</v>
      </c>
      <c r="E14" s="65">
        <v>117</v>
      </c>
      <c r="F14" s="65">
        <v>35</v>
      </c>
      <c r="G14" s="65">
        <v>2143</v>
      </c>
    </row>
    <row r="15" spans="1:7" ht="12.75">
      <c r="A15" s="61"/>
      <c r="B15" s="65"/>
      <c r="C15" s="65"/>
      <c r="D15" s="65"/>
      <c r="E15" s="65"/>
      <c r="F15" s="65"/>
      <c r="G15" s="65"/>
    </row>
    <row r="16" spans="1:7" ht="12.75">
      <c r="A16" s="61">
        <v>5</v>
      </c>
      <c r="B16" s="65">
        <v>634</v>
      </c>
      <c r="C16" s="65">
        <v>928</v>
      </c>
      <c r="D16" s="65">
        <v>396</v>
      </c>
      <c r="E16" s="65">
        <v>133</v>
      </c>
      <c r="F16" s="65">
        <v>34</v>
      </c>
      <c r="G16" s="65">
        <v>2125</v>
      </c>
    </row>
    <row r="17" spans="1:7" ht="12.75">
      <c r="A17" s="61">
        <v>6</v>
      </c>
      <c r="B17" s="65">
        <v>542</v>
      </c>
      <c r="C17" s="65">
        <v>927</v>
      </c>
      <c r="D17" s="65">
        <v>418</v>
      </c>
      <c r="E17" s="65">
        <v>118</v>
      </c>
      <c r="F17" s="65">
        <v>18</v>
      </c>
      <c r="G17" s="65">
        <v>2023</v>
      </c>
    </row>
    <row r="18" spans="1:7" ht="12.75">
      <c r="A18" s="61">
        <v>7</v>
      </c>
      <c r="B18" s="65">
        <v>457</v>
      </c>
      <c r="C18" s="65">
        <v>856</v>
      </c>
      <c r="D18" s="65">
        <v>389</v>
      </c>
      <c r="E18" s="65">
        <v>107</v>
      </c>
      <c r="F18" s="65">
        <v>20</v>
      </c>
      <c r="G18" s="65">
        <v>1829</v>
      </c>
    </row>
    <row r="19" spans="1:7" ht="12.75">
      <c r="A19" s="61">
        <v>8</v>
      </c>
      <c r="B19" s="65">
        <v>438</v>
      </c>
      <c r="C19" s="65">
        <v>916</v>
      </c>
      <c r="D19" s="65">
        <v>354</v>
      </c>
      <c r="E19" s="65">
        <v>108</v>
      </c>
      <c r="F19" s="65">
        <v>17</v>
      </c>
      <c r="G19" s="65">
        <v>1833</v>
      </c>
    </row>
    <row r="20" spans="1:7" ht="12.75">
      <c r="A20" s="61">
        <v>9</v>
      </c>
      <c r="B20" s="65">
        <v>416</v>
      </c>
      <c r="C20" s="65">
        <v>809</v>
      </c>
      <c r="D20" s="65">
        <v>332</v>
      </c>
      <c r="E20" s="65">
        <v>108</v>
      </c>
      <c r="F20" s="65">
        <v>15</v>
      </c>
      <c r="G20" s="65">
        <v>1680</v>
      </c>
    </row>
    <row r="21" spans="1:7" ht="12.75">
      <c r="A21" s="61"/>
      <c r="B21" s="65"/>
      <c r="C21" s="65"/>
      <c r="D21" s="65"/>
      <c r="E21" s="65"/>
      <c r="F21" s="65"/>
      <c r="G21" s="65"/>
    </row>
    <row r="22" spans="1:8" ht="12.75">
      <c r="A22" s="61" t="s">
        <v>133</v>
      </c>
      <c r="B22" s="65">
        <v>413</v>
      </c>
      <c r="C22" s="65">
        <v>828</v>
      </c>
      <c r="D22" s="65">
        <v>310</v>
      </c>
      <c r="E22" s="65">
        <v>52</v>
      </c>
      <c r="F22" s="65">
        <v>8</v>
      </c>
      <c r="G22" s="65">
        <v>1611</v>
      </c>
      <c r="H22" s="11"/>
    </row>
    <row r="23" spans="1:8" ht="12.75">
      <c r="A23" s="61" t="s">
        <v>134</v>
      </c>
      <c r="B23" s="65">
        <v>365</v>
      </c>
      <c r="C23" s="65">
        <v>763</v>
      </c>
      <c r="D23" s="65">
        <v>290</v>
      </c>
      <c r="E23" s="65">
        <v>38</v>
      </c>
      <c r="F23" s="65">
        <v>4</v>
      </c>
      <c r="G23" s="65">
        <v>1460</v>
      </c>
      <c r="H23" s="11"/>
    </row>
    <row r="24" spans="1:8" ht="12.75">
      <c r="A24" s="61" t="s">
        <v>135</v>
      </c>
      <c r="B24" s="65">
        <v>402</v>
      </c>
      <c r="C24" s="65">
        <v>807</v>
      </c>
      <c r="D24" s="65">
        <v>201</v>
      </c>
      <c r="E24" s="65">
        <v>21</v>
      </c>
      <c r="F24" s="74" t="s">
        <v>185</v>
      </c>
      <c r="G24" s="65">
        <v>1433</v>
      </c>
      <c r="H24" s="11"/>
    </row>
    <row r="25" spans="1:8" ht="12.75">
      <c r="A25" s="61" t="s">
        <v>136</v>
      </c>
      <c r="B25" s="65">
        <v>467</v>
      </c>
      <c r="C25" s="65">
        <v>723</v>
      </c>
      <c r="D25" s="65">
        <v>136</v>
      </c>
      <c r="E25" s="65">
        <v>14</v>
      </c>
      <c r="F25" s="75" t="s">
        <v>85</v>
      </c>
      <c r="G25" s="65">
        <v>1340</v>
      </c>
      <c r="H25" s="11"/>
    </row>
    <row r="26" spans="1:8" ht="12.75">
      <c r="A26" s="61" t="s">
        <v>137</v>
      </c>
      <c r="B26" s="65">
        <v>600</v>
      </c>
      <c r="C26" s="65">
        <v>626</v>
      </c>
      <c r="D26" s="65">
        <v>45</v>
      </c>
      <c r="E26" s="65">
        <v>4</v>
      </c>
      <c r="F26" s="75" t="s">
        <v>85</v>
      </c>
      <c r="G26" s="65">
        <v>1275</v>
      </c>
      <c r="H26" s="11"/>
    </row>
    <row r="27" spans="1:8" ht="12.75">
      <c r="A27" s="61" t="s">
        <v>138</v>
      </c>
      <c r="B27" s="65">
        <v>859</v>
      </c>
      <c r="C27" s="65">
        <v>437</v>
      </c>
      <c r="D27" s="65">
        <v>20</v>
      </c>
      <c r="E27" s="74" t="s">
        <v>185</v>
      </c>
      <c r="F27" s="75" t="s">
        <v>85</v>
      </c>
      <c r="G27" s="65">
        <v>1317</v>
      </c>
      <c r="H27" s="11"/>
    </row>
    <row r="28" spans="1:8" ht="12.75">
      <c r="A28" s="61" t="s">
        <v>139</v>
      </c>
      <c r="B28" s="65">
        <v>916</v>
      </c>
      <c r="C28" s="65">
        <v>99</v>
      </c>
      <c r="D28" s="65">
        <v>3</v>
      </c>
      <c r="E28" s="75" t="s">
        <v>85</v>
      </c>
      <c r="F28" s="75" t="s">
        <v>85</v>
      </c>
      <c r="G28" s="65">
        <v>1018</v>
      </c>
      <c r="H28" s="11"/>
    </row>
    <row r="29" spans="1:8" ht="12.75">
      <c r="A29" s="61" t="s">
        <v>140</v>
      </c>
      <c r="B29" s="65">
        <v>784</v>
      </c>
      <c r="C29" s="65">
        <v>20</v>
      </c>
      <c r="D29" s="74" t="s">
        <v>185</v>
      </c>
      <c r="E29" s="74" t="s">
        <v>185</v>
      </c>
      <c r="F29" s="75" t="s">
        <v>85</v>
      </c>
      <c r="G29" s="65">
        <v>807</v>
      </c>
      <c r="H29" s="11"/>
    </row>
    <row r="30" spans="1:7" ht="12.75">
      <c r="A30" s="61"/>
      <c r="B30" s="65"/>
      <c r="C30" s="65"/>
      <c r="D30" s="65"/>
      <c r="E30" s="65"/>
      <c r="F30" s="65"/>
      <c r="G30" s="65"/>
    </row>
    <row r="31" spans="1:17" s="4" customFormat="1" ht="12.75">
      <c r="A31" s="208" t="s">
        <v>84</v>
      </c>
      <c r="B31" s="183">
        <v>9544</v>
      </c>
      <c r="C31" s="183">
        <v>11387</v>
      </c>
      <c r="D31" s="183">
        <v>3893</v>
      </c>
      <c r="E31" s="183">
        <v>1027</v>
      </c>
      <c r="F31" s="183">
        <v>236</v>
      </c>
      <c r="G31" s="183">
        <f>SUM(G10:G29)</f>
        <v>26087</v>
      </c>
      <c r="I31" s="2"/>
      <c r="J31" s="2"/>
      <c r="K31" s="2"/>
      <c r="L31" s="2"/>
      <c r="M31" s="2"/>
      <c r="N31" s="2"/>
      <c r="O31" s="2"/>
      <c r="P31" s="2"/>
      <c r="Q31" s="2"/>
    </row>
    <row r="32" spans="2:7" ht="12.75">
      <c r="B32" s="15"/>
      <c r="C32" s="15"/>
      <c r="D32" s="15"/>
      <c r="E32" s="15"/>
      <c r="F32" s="15"/>
      <c r="G32" s="15"/>
    </row>
    <row r="33" spans="1:7" ht="12.75">
      <c r="A33" s="191" t="s">
        <v>130</v>
      </c>
      <c r="B33" s="22"/>
      <c r="C33" s="22"/>
      <c r="D33" s="22"/>
      <c r="E33" s="22"/>
      <c r="F33" s="15"/>
      <c r="G33" s="15"/>
    </row>
    <row r="34" ht="12.75">
      <c r="A34" s="191" t="s">
        <v>50</v>
      </c>
    </row>
    <row r="35" ht="12.75">
      <c r="A35" s="204" t="s">
        <v>168</v>
      </c>
    </row>
    <row r="36" ht="12.75">
      <c r="A36" s="204" t="s">
        <v>167</v>
      </c>
    </row>
    <row r="38" ht="13.5" customHeight="1">
      <c r="A38" s="4" t="s">
        <v>147</v>
      </c>
    </row>
    <row r="39" ht="12.75" hidden="1"/>
  </sheetData>
  <mergeCells count="1">
    <mergeCell ref="B6:F6"/>
  </mergeCells>
  <printOptions/>
  <pageMargins left="0.75" right="0.75" top="0.74" bottom="0.74" header="0.5" footer="0.5"/>
  <pageSetup horizontalDpi="600" verticalDpi="600" orientation="landscape" r:id="rId1"/>
  <ignoredErrors>
    <ignoredError sqref="A23 A22 A24:A29 A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H3" sqref="H3"/>
    </sheetView>
  </sheetViews>
  <sheetFormatPr defaultColWidth="9.140625" defaultRowHeight="12.75"/>
  <cols>
    <col min="1" max="1" width="35.7109375" style="46" customWidth="1"/>
    <col min="2" max="2" width="7.7109375" style="46" customWidth="1"/>
    <col min="3" max="11" width="9.28125" style="46" customWidth="1"/>
    <col min="12" max="16384" width="9.140625" style="46" customWidth="1"/>
  </cols>
  <sheetData>
    <row r="1" spans="1:7" s="44" customFormat="1" ht="15.75">
      <c r="A1" s="43" t="s">
        <v>0</v>
      </c>
      <c r="B1" s="62"/>
      <c r="C1" s="165"/>
      <c r="D1" s="165"/>
      <c r="E1" s="165"/>
      <c r="F1" s="165"/>
      <c r="G1" s="165"/>
    </row>
    <row r="2" spans="1:7" s="44" customFormat="1" ht="15">
      <c r="A2" s="45" t="s">
        <v>201</v>
      </c>
      <c r="B2" s="62"/>
      <c r="C2" s="165"/>
      <c r="D2" s="165"/>
      <c r="E2" s="165"/>
      <c r="F2" s="165"/>
      <c r="G2" s="165"/>
    </row>
    <row r="3" spans="1:7" ht="12.75">
      <c r="A3" s="164"/>
      <c r="B3" s="166"/>
      <c r="C3" s="166"/>
      <c r="D3" s="166"/>
      <c r="E3" s="166"/>
      <c r="F3" s="166"/>
      <c r="G3" s="166"/>
    </row>
    <row r="4" spans="1:7" ht="12.75">
      <c r="A4" s="163" t="s">
        <v>203</v>
      </c>
      <c r="B4" s="167"/>
      <c r="C4" s="166"/>
      <c r="D4" s="166"/>
      <c r="E4" s="166"/>
      <c r="F4" s="166"/>
      <c r="G4" s="166"/>
    </row>
    <row r="5" spans="1:11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>
      <c r="A6" s="48"/>
      <c r="B6" s="48"/>
      <c r="C6" s="49" t="s">
        <v>39</v>
      </c>
      <c r="D6" s="49" t="s">
        <v>40</v>
      </c>
      <c r="E6" s="49" t="s">
        <v>41</v>
      </c>
      <c r="F6" s="49" t="s">
        <v>42</v>
      </c>
      <c r="G6" s="49" t="s">
        <v>43</v>
      </c>
      <c r="H6" s="49" t="s">
        <v>44</v>
      </c>
      <c r="I6" s="49" t="s">
        <v>45</v>
      </c>
      <c r="J6" s="49" t="s">
        <v>46</v>
      </c>
      <c r="K6" s="49" t="s">
        <v>47</v>
      </c>
    </row>
    <row r="7" spans="1:1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217" t="s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10" spans="1:11" ht="12.75">
      <c r="A10" s="46" t="s">
        <v>2</v>
      </c>
      <c r="B10" s="46" t="s">
        <v>3</v>
      </c>
      <c r="C10" s="65">
        <v>15172</v>
      </c>
      <c r="D10" s="65">
        <v>12512</v>
      </c>
      <c r="E10" s="65">
        <v>12383</v>
      </c>
      <c r="F10" s="65">
        <v>3669</v>
      </c>
      <c r="G10" s="65">
        <v>5265</v>
      </c>
      <c r="H10" s="65">
        <v>1346</v>
      </c>
      <c r="I10" s="65">
        <v>470</v>
      </c>
      <c r="J10" s="65">
        <v>1582</v>
      </c>
      <c r="K10" s="65">
        <v>52399</v>
      </c>
    </row>
    <row r="12" spans="1:11" ht="12.75">
      <c r="A12" s="46" t="s">
        <v>48</v>
      </c>
      <c r="B12" s="46" t="s">
        <v>5</v>
      </c>
      <c r="C12" s="28">
        <v>2.2396578572768733</v>
      </c>
      <c r="D12" s="28">
        <v>2.4912660338415558</v>
      </c>
      <c r="E12" s="28">
        <v>3.1238900011301807</v>
      </c>
      <c r="F12" s="28">
        <v>2.379326512467632</v>
      </c>
      <c r="G12" s="28">
        <v>2.619255733384143</v>
      </c>
      <c r="H12" s="28">
        <v>2.7737536140196144</v>
      </c>
      <c r="I12" s="28">
        <v>2.317634237868171</v>
      </c>
      <c r="J12" s="66" t="s">
        <v>185</v>
      </c>
      <c r="K12" s="28">
        <v>2.5775988903126623</v>
      </c>
    </row>
    <row r="14" ht="12.75">
      <c r="A14" s="46" t="s">
        <v>6</v>
      </c>
    </row>
    <row r="15" spans="1:11" ht="12.75">
      <c r="A15" s="53" t="s">
        <v>7</v>
      </c>
      <c r="B15" s="46" t="s">
        <v>8</v>
      </c>
      <c r="C15" s="46">
        <v>7.9</v>
      </c>
      <c r="D15" s="46">
        <v>9</v>
      </c>
      <c r="E15" s="46">
        <v>9</v>
      </c>
      <c r="F15" s="46">
        <v>9.7</v>
      </c>
      <c r="G15" s="46">
        <v>9.5</v>
      </c>
      <c r="H15" s="46">
        <v>10.5</v>
      </c>
      <c r="I15" s="46">
        <v>8.5</v>
      </c>
      <c r="J15" s="46">
        <v>9.5</v>
      </c>
      <c r="K15" s="46">
        <v>8.8</v>
      </c>
    </row>
    <row r="16" spans="1:11" ht="12.75">
      <c r="A16" s="53" t="s">
        <v>9</v>
      </c>
      <c r="B16" s="46" t="s">
        <v>8</v>
      </c>
      <c r="C16" s="46">
        <v>11.4</v>
      </c>
      <c r="D16" s="46">
        <v>12.6</v>
      </c>
      <c r="E16" s="46">
        <v>12.9</v>
      </c>
      <c r="F16" s="46">
        <v>13.4</v>
      </c>
      <c r="G16" s="46">
        <v>13.6</v>
      </c>
      <c r="H16" s="46">
        <v>14.4</v>
      </c>
      <c r="I16" s="46">
        <v>12.6</v>
      </c>
      <c r="J16" s="46">
        <v>13.2</v>
      </c>
      <c r="K16" s="46">
        <v>12.6</v>
      </c>
    </row>
    <row r="18" ht="12.75">
      <c r="A18" s="54" t="s">
        <v>170</v>
      </c>
    </row>
    <row r="19" spans="1:11" ht="12.75">
      <c r="A19" s="53" t="s">
        <v>10</v>
      </c>
      <c r="B19" s="46" t="s">
        <v>3</v>
      </c>
      <c r="C19" s="65">
        <v>7121</v>
      </c>
      <c r="D19" s="65">
        <v>6185</v>
      </c>
      <c r="E19" s="65">
        <v>6459</v>
      </c>
      <c r="F19" s="65">
        <v>1894</v>
      </c>
      <c r="G19" s="65">
        <v>2680</v>
      </c>
      <c r="H19" s="65">
        <v>672</v>
      </c>
      <c r="I19" s="65">
        <v>250</v>
      </c>
      <c r="J19" s="65">
        <v>826</v>
      </c>
      <c r="K19" s="65">
        <v>26087</v>
      </c>
    </row>
    <row r="20" spans="1:11" ht="12.75">
      <c r="A20" s="53" t="s">
        <v>182</v>
      </c>
      <c r="B20" s="46" t="s">
        <v>12</v>
      </c>
      <c r="C20" s="67">
        <v>46.93514368573688</v>
      </c>
      <c r="D20" s="67">
        <v>49.43254475703325</v>
      </c>
      <c r="E20" s="67">
        <v>52.16021965597998</v>
      </c>
      <c r="F20" s="67">
        <v>51.62169528481875</v>
      </c>
      <c r="G20" s="67">
        <v>50.902184235517566</v>
      </c>
      <c r="H20" s="67">
        <v>49.925705794947994</v>
      </c>
      <c r="I20" s="67">
        <v>53.191489361702125</v>
      </c>
      <c r="J20" s="67">
        <v>52.21238938053098</v>
      </c>
      <c r="K20" s="67">
        <v>49.785301246206984</v>
      </c>
    </row>
    <row r="21" spans="1:11" ht="12.75">
      <c r="A21" s="53" t="s">
        <v>173</v>
      </c>
      <c r="B21" s="46" t="s">
        <v>3</v>
      </c>
      <c r="C21" s="65">
        <v>13122</v>
      </c>
      <c r="D21" s="65">
        <v>11772</v>
      </c>
      <c r="E21" s="65">
        <v>12464</v>
      </c>
      <c r="F21" s="65">
        <v>3553</v>
      </c>
      <c r="G21" s="65">
        <v>5126</v>
      </c>
      <c r="H21" s="65">
        <v>1313</v>
      </c>
      <c r="I21" s="65">
        <v>479</v>
      </c>
      <c r="J21" s="65">
        <v>1529</v>
      </c>
      <c r="K21" s="65">
        <v>49358</v>
      </c>
    </row>
    <row r="22" spans="1:11" ht="12.75">
      <c r="A22" s="53" t="s">
        <v>174</v>
      </c>
      <c r="B22" s="46" t="s">
        <v>3</v>
      </c>
      <c r="C22" s="54">
        <v>1.842718719281</v>
      </c>
      <c r="D22" s="54">
        <v>1.9033144704931286</v>
      </c>
      <c r="E22" s="54">
        <v>1.929710481498684</v>
      </c>
      <c r="F22" s="54">
        <v>1.8759239704329462</v>
      </c>
      <c r="G22" s="54">
        <v>1.912686567164179</v>
      </c>
      <c r="H22" s="54">
        <v>1.9538690476190477</v>
      </c>
      <c r="I22" s="54">
        <v>1.916</v>
      </c>
      <c r="J22" s="54">
        <v>1.8510895883777239</v>
      </c>
      <c r="K22" s="54">
        <v>1.8920535132441445</v>
      </c>
    </row>
    <row r="24" ht="12.75">
      <c r="A24" s="46" t="s">
        <v>16</v>
      </c>
    </row>
    <row r="25" spans="1:11" ht="12.75">
      <c r="A25" s="53" t="s">
        <v>17</v>
      </c>
      <c r="B25" s="46" t="s">
        <v>3</v>
      </c>
      <c r="C25" s="65">
        <v>4529</v>
      </c>
      <c r="D25" s="65">
        <v>3872</v>
      </c>
      <c r="E25" s="65">
        <v>3977</v>
      </c>
      <c r="F25" s="65">
        <v>1083</v>
      </c>
      <c r="G25" s="65">
        <v>1501</v>
      </c>
      <c r="H25" s="65">
        <v>419</v>
      </c>
      <c r="I25" s="65">
        <v>158</v>
      </c>
      <c r="J25" s="65">
        <v>481</v>
      </c>
      <c r="K25" s="65">
        <v>16020</v>
      </c>
    </row>
    <row r="26" spans="1:11" ht="12.75">
      <c r="A26" s="53" t="s">
        <v>18</v>
      </c>
      <c r="B26" s="46" t="s">
        <v>3</v>
      </c>
      <c r="C26" s="65">
        <v>6030</v>
      </c>
      <c r="D26" s="65">
        <v>5220</v>
      </c>
      <c r="E26" s="65">
        <v>5291</v>
      </c>
      <c r="F26" s="65">
        <v>1689</v>
      </c>
      <c r="G26" s="65">
        <v>1865</v>
      </c>
      <c r="H26" s="65">
        <v>575</v>
      </c>
      <c r="I26" s="65">
        <v>147</v>
      </c>
      <c r="J26" s="65">
        <v>581</v>
      </c>
      <c r="K26" s="65">
        <v>21398</v>
      </c>
    </row>
    <row r="27" spans="1:11" ht="12.75">
      <c r="A27" s="53" t="s">
        <v>19</v>
      </c>
      <c r="B27" s="46" t="s">
        <v>3</v>
      </c>
      <c r="C27" s="65">
        <v>4608</v>
      </c>
      <c r="D27" s="65">
        <v>3413</v>
      </c>
      <c r="E27" s="65">
        <v>3114</v>
      </c>
      <c r="F27" s="65">
        <v>897</v>
      </c>
      <c r="G27" s="65">
        <v>1887</v>
      </c>
      <c r="H27" s="65">
        <v>352</v>
      </c>
      <c r="I27" s="65">
        <v>165</v>
      </c>
      <c r="J27" s="65">
        <v>519</v>
      </c>
      <c r="K27" s="65">
        <v>14955</v>
      </c>
    </row>
    <row r="29" spans="1:11" ht="12.75">
      <c r="A29" s="210" t="s">
        <v>20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1" ht="12.75">
      <c r="A31" s="46" t="s">
        <v>166</v>
      </c>
    </row>
    <row r="32" ht="12.75">
      <c r="A32" s="53" t="s">
        <v>21</v>
      </c>
    </row>
    <row r="33" spans="1:11" ht="12.75">
      <c r="A33" s="56" t="s">
        <v>183</v>
      </c>
      <c r="B33" s="46" t="s">
        <v>5</v>
      </c>
      <c r="C33" s="28">
        <v>0.4143629698634115</v>
      </c>
      <c r="D33" s="28">
        <v>0.35117403866106917</v>
      </c>
      <c r="E33" s="28">
        <v>0.32858922423517184</v>
      </c>
      <c r="F33" s="28">
        <v>0.21213969398849142</v>
      </c>
      <c r="G33" s="28">
        <v>0.2685413409803677</v>
      </c>
      <c r="H33" s="28">
        <v>0.3053035589672017</v>
      </c>
      <c r="I33" s="28">
        <v>0.3351206434316354</v>
      </c>
      <c r="J33" s="157" t="s">
        <v>185</v>
      </c>
      <c r="K33" s="28">
        <v>0.34719531894401623</v>
      </c>
    </row>
    <row r="34" spans="1:11" ht="12.75">
      <c r="A34" s="56" t="s">
        <v>23</v>
      </c>
      <c r="B34" s="46" t="s">
        <v>5</v>
      </c>
      <c r="C34" s="28">
        <v>4.627941304159069</v>
      </c>
      <c r="D34" s="28">
        <v>4.116225559910738</v>
      </c>
      <c r="E34" s="28">
        <v>5.1528607002490165</v>
      </c>
      <c r="F34" s="28">
        <v>3.750537987006333</v>
      </c>
      <c r="G34" s="28">
        <v>3.8512791225526803</v>
      </c>
      <c r="H34" s="28">
        <v>4.590608067429259</v>
      </c>
      <c r="I34" s="28">
        <v>3.227665706051873</v>
      </c>
      <c r="J34" s="157" t="s">
        <v>185</v>
      </c>
      <c r="K34" s="28">
        <v>4.477154603424014</v>
      </c>
    </row>
    <row r="35" spans="1:11" ht="12.75">
      <c r="A35" s="56" t="s">
        <v>24</v>
      </c>
      <c r="B35" s="46" t="s">
        <v>5</v>
      </c>
      <c r="C35" s="28">
        <v>9.017693091550044</v>
      </c>
      <c r="D35" s="28">
        <v>9.555161283427033</v>
      </c>
      <c r="E35" s="28">
        <v>11.669769479275036</v>
      </c>
      <c r="F35" s="28">
        <v>8.377382974257198</v>
      </c>
      <c r="G35" s="28">
        <v>8.65864989698496</v>
      </c>
      <c r="H35" s="28">
        <v>10.053019348619431</v>
      </c>
      <c r="I35" s="28">
        <v>7.183445909724456</v>
      </c>
      <c r="J35" s="157" t="s">
        <v>185</v>
      </c>
      <c r="K35" s="28">
        <v>9.744610228910432</v>
      </c>
    </row>
    <row r="36" spans="1:11" ht="12.75">
      <c r="A36" s="56" t="s">
        <v>25</v>
      </c>
      <c r="B36" s="46" t="s">
        <v>5</v>
      </c>
      <c r="C36" s="28">
        <v>10.52093803736532</v>
      </c>
      <c r="D36" s="28">
        <v>11.520799640853944</v>
      </c>
      <c r="E36" s="28">
        <v>14.076300512317651</v>
      </c>
      <c r="F36" s="28">
        <v>11.410138248847927</v>
      </c>
      <c r="G36" s="28">
        <v>11.01156146892352</v>
      </c>
      <c r="H36" s="28">
        <v>14.019882742798877</v>
      </c>
      <c r="I36" s="28">
        <v>7.478753541076488</v>
      </c>
      <c r="J36" s="157" t="s">
        <v>185</v>
      </c>
      <c r="K36" s="28">
        <v>11.786605583330372</v>
      </c>
    </row>
    <row r="37" spans="1:11" ht="12.75">
      <c r="A37" s="56" t="s">
        <v>26</v>
      </c>
      <c r="B37" s="46" t="s">
        <v>5</v>
      </c>
      <c r="C37" s="28">
        <v>10.361722577771527</v>
      </c>
      <c r="D37" s="28">
        <v>11.98576223791151</v>
      </c>
      <c r="E37" s="28">
        <v>15.238932665967736</v>
      </c>
      <c r="F37" s="28">
        <v>11.254545767911617</v>
      </c>
      <c r="G37" s="28">
        <v>12.515113317726957</v>
      </c>
      <c r="H37" s="28">
        <v>14.059160949274547</v>
      </c>
      <c r="I37" s="28">
        <v>10.913268236645607</v>
      </c>
      <c r="J37" s="157" t="s">
        <v>185</v>
      </c>
      <c r="K37" s="28">
        <v>12.295462056227606</v>
      </c>
    </row>
    <row r="38" spans="1:11" ht="12.75">
      <c r="A38" s="56" t="s">
        <v>27</v>
      </c>
      <c r="B38" s="46" t="s">
        <v>5</v>
      </c>
      <c r="C38" s="28">
        <v>9.640771928071096</v>
      </c>
      <c r="D38" s="28">
        <v>11.322371833908473</v>
      </c>
      <c r="E38" s="28">
        <v>13.79093962363713</v>
      </c>
      <c r="F38" s="28">
        <v>10.90156475814941</v>
      </c>
      <c r="G38" s="28">
        <v>12.182509301419726</v>
      </c>
      <c r="H38" s="28">
        <v>11.731346602913376</v>
      </c>
      <c r="I38" s="28">
        <v>11.683195218041027</v>
      </c>
      <c r="J38" s="157" t="s">
        <v>185</v>
      </c>
      <c r="K38" s="28">
        <v>11.492651764238586</v>
      </c>
    </row>
    <row r="39" spans="1:11" ht="12.75">
      <c r="A39" s="56" t="s">
        <v>28</v>
      </c>
      <c r="B39" s="46" t="s">
        <v>5</v>
      </c>
      <c r="C39" s="28">
        <v>7.532217347837797</v>
      </c>
      <c r="D39" s="28">
        <v>9.409458160066935</v>
      </c>
      <c r="E39" s="28">
        <v>11.348407737057782</v>
      </c>
      <c r="F39" s="28">
        <v>9.442706522998494</v>
      </c>
      <c r="G39" s="28">
        <v>10.334364326653866</v>
      </c>
      <c r="H39" s="28">
        <v>11.440147768575343</v>
      </c>
      <c r="I39" s="28">
        <v>8.304908794305206</v>
      </c>
      <c r="J39" s="157" t="s">
        <v>185</v>
      </c>
      <c r="K39" s="28">
        <v>9.442145549941996</v>
      </c>
    </row>
    <row r="40" spans="1:11" ht="12.75">
      <c r="A40" s="56" t="s">
        <v>29</v>
      </c>
      <c r="B40" s="46" t="s">
        <v>5</v>
      </c>
      <c r="C40" s="28">
        <v>5.956845533333656</v>
      </c>
      <c r="D40" s="28">
        <v>6.701697763433404</v>
      </c>
      <c r="E40" s="28">
        <v>8.649598555444491</v>
      </c>
      <c r="F40" s="28">
        <v>5.996550479322931</v>
      </c>
      <c r="G40" s="28">
        <v>7.476367346288119</v>
      </c>
      <c r="H40" s="28">
        <v>7.594148770619358</v>
      </c>
      <c r="I40" s="28">
        <v>7.414104882459313</v>
      </c>
      <c r="J40" s="157" t="s">
        <v>185</v>
      </c>
      <c r="K40" s="28">
        <v>6.996878365037688</v>
      </c>
    </row>
    <row r="41" spans="1:11" ht="12.75">
      <c r="A41" s="56" t="s">
        <v>30</v>
      </c>
      <c r="B41" s="46" t="s">
        <v>5</v>
      </c>
      <c r="C41" s="28">
        <v>4.027474242897283</v>
      </c>
      <c r="D41" s="28">
        <v>4.099218531956461</v>
      </c>
      <c r="E41" s="28">
        <v>5.949565345358604</v>
      </c>
      <c r="F41" s="28">
        <v>4.350248017188785</v>
      </c>
      <c r="G41" s="28">
        <v>4.719738465868497</v>
      </c>
      <c r="H41" s="28">
        <v>5.895762911720777</v>
      </c>
      <c r="I41" s="28">
        <v>4.039859951521681</v>
      </c>
      <c r="J41" s="157" t="s">
        <v>185</v>
      </c>
      <c r="K41" s="28">
        <v>4.6404928610221665</v>
      </c>
    </row>
    <row r="42" spans="1:11" ht="12.75">
      <c r="A42" s="56" t="s">
        <v>49</v>
      </c>
      <c r="B42" s="46" t="s">
        <v>5</v>
      </c>
      <c r="C42" s="28">
        <v>1.3231441575217606</v>
      </c>
      <c r="D42" s="28">
        <v>1.5826520060779155</v>
      </c>
      <c r="E42" s="28">
        <v>2.253978271649461</v>
      </c>
      <c r="F42" s="28">
        <v>1.5310522592711029</v>
      </c>
      <c r="G42" s="28">
        <v>1.840734813937785</v>
      </c>
      <c r="H42" s="28">
        <v>1.770527047962313</v>
      </c>
      <c r="I42" s="28">
        <v>1.9665683382497543</v>
      </c>
      <c r="J42" s="157" t="s">
        <v>185</v>
      </c>
      <c r="K42" s="28">
        <v>1.6674104256943025</v>
      </c>
    </row>
    <row r="43" spans="3:11" ht="12.75">
      <c r="C43" s="28"/>
      <c r="D43" s="28"/>
      <c r="E43" s="28"/>
      <c r="F43" s="28"/>
      <c r="G43" s="28"/>
      <c r="H43" s="28"/>
      <c r="I43" s="28"/>
      <c r="J43" s="28"/>
      <c r="K43" s="28"/>
    </row>
    <row r="44" ht="12.75">
      <c r="A44" s="46" t="s">
        <v>31</v>
      </c>
    </row>
    <row r="45" spans="1:11" ht="12.75">
      <c r="A45" s="53" t="s">
        <v>32</v>
      </c>
      <c r="B45" s="46" t="s">
        <v>8</v>
      </c>
      <c r="C45" s="28">
        <v>27.6</v>
      </c>
      <c r="D45" s="28">
        <v>27.1</v>
      </c>
      <c r="E45" s="28">
        <v>27.2</v>
      </c>
      <c r="F45" s="28">
        <v>27.1</v>
      </c>
      <c r="G45" s="28">
        <v>27.3</v>
      </c>
      <c r="H45" s="28">
        <v>26.9</v>
      </c>
      <c r="I45" s="28">
        <v>27.4</v>
      </c>
      <c r="J45" s="28">
        <v>27.1</v>
      </c>
      <c r="K45" s="28">
        <v>27.3</v>
      </c>
    </row>
    <row r="46" spans="1:11" ht="12.75">
      <c r="A46" s="53" t="s">
        <v>33</v>
      </c>
      <c r="B46" s="46" t="s">
        <v>8</v>
      </c>
      <c r="C46" s="28">
        <v>39.4</v>
      </c>
      <c r="D46" s="28">
        <v>39.8</v>
      </c>
      <c r="E46" s="28">
        <v>40</v>
      </c>
      <c r="F46" s="28">
        <v>40.7</v>
      </c>
      <c r="G46" s="28">
        <v>40.6</v>
      </c>
      <c r="H46" s="28">
        <v>41</v>
      </c>
      <c r="I46" s="28">
        <v>39.3</v>
      </c>
      <c r="J46" s="28">
        <v>39.9</v>
      </c>
      <c r="K46" s="28">
        <v>39.9</v>
      </c>
    </row>
    <row r="47" spans="1:11" ht="12.75">
      <c r="A47" s="53" t="s">
        <v>34</v>
      </c>
      <c r="B47" s="46" t="s">
        <v>8</v>
      </c>
      <c r="C47" s="28">
        <v>42.8</v>
      </c>
      <c r="D47" s="28">
        <v>43.3</v>
      </c>
      <c r="E47" s="28">
        <v>43.7</v>
      </c>
      <c r="F47" s="28">
        <v>44.3</v>
      </c>
      <c r="G47" s="28">
        <v>44.4</v>
      </c>
      <c r="H47" s="28">
        <v>44.7</v>
      </c>
      <c r="I47" s="28">
        <v>43.4</v>
      </c>
      <c r="J47" s="28">
        <v>43.7</v>
      </c>
      <c r="K47" s="28">
        <v>43.5</v>
      </c>
    </row>
    <row r="49" spans="1:11" ht="12.75">
      <c r="A49" s="210" t="s">
        <v>35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</row>
    <row r="51" ht="12.75">
      <c r="A51" s="46" t="s">
        <v>166</v>
      </c>
    </row>
    <row r="52" ht="12.75">
      <c r="A52" s="53" t="s">
        <v>21</v>
      </c>
    </row>
    <row r="53" spans="1:11" ht="12.75">
      <c r="A53" s="56" t="s">
        <v>183</v>
      </c>
      <c r="B53" s="46" t="s">
        <v>5</v>
      </c>
      <c r="C53" s="28">
        <v>1.084894210429846</v>
      </c>
      <c r="D53" s="28">
        <v>0.816868497189777</v>
      </c>
      <c r="E53" s="28">
        <v>0.9402152768771884</v>
      </c>
      <c r="F53" s="28">
        <v>0.7922273692549762</v>
      </c>
      <c r="G53" s="28">
        <v>0.6481598583533578</v>
      </c>
      <c r="H53" s="28">
        <v>0.4950845179998586</v>
      </c>
      <c r="I53" s="28">
        <v>0.771962328238382</v>
      </c>
      <c r="J53" s="157" t="s">
        <v>185</v>
      </c>
      <c r="K53" s="28">
        <v>0.9115417316711545</v>
      </c>
    </row>
    <row r="54" spans="1:11" ht="12.75">
      <c r="A54" s="56" t="s">
        <v>23</v>
      </c>
      <c r="B54" s="46" t="s">
        <v>5</v>
      </c>
      <c r="C54" s="28">
        <v>7.305819020763907</v>
      </c>
      <c r="D54" s="28">
        <v>6.590075089399109</v>
      </c>
      <c r="E54" s="28">
        <v>8.579570330202083</v>
      </c>
      <c r="F54" s="28">
        <v>6.8045245669848</v>
      </c>
      <c r="G54" s="28">
        <v>6.709677419354839</v>
      </c>
      <c r="H54" s="28">
        <v>7.279003451898544</v>
      </c>
      <c r="I54" s="28">
        <v>5.77324652991033</v>
      </c>
      <c r="J54" s="157" t="s">
        <v>185</v>
      </c>
      <c r="K54" s="28">
        <v>7.332171761921469</v>
      </c>
    </row>
    <row r="55" spans="1:11" ht="12.75">
      <c r="A55" s="56" t="s">
        <v>24</v>
      </c>
      <c r="B55" s="46" t="s">
        <v>5</v>
      </c>
      <c r="C55" s="28">
        <v>10.690619478690918</v>
      </c>
      <c r="D55" s="28">
        <v>11.099993260162897</v>
      </c>
      <c r="E55" s="28">
        <v>14.22087951717052</v>
      </c>
      <c r="F55" s="28">
        <v>11.610179430045738</v>
      </c>
      <c r="G55" s="28">
        <v>11.163989960638022</v>
      </c>
      <c r="H55" s="28">
        <v>13.462267728479333</v>
      </c>
      <c r="I55" s="28">
        <v>8.810081409613025</v>
      </c>
      <c r="J55" s="157" t="s">
        <v>185</v>
      </c>
      <c r="K55" s="28">
        <v>11.787881466742842</v>
      </c>
    </row>
    <row r="56" spans="1:11" ht="12.75">
      <c r="A56" s="56" t="s">
        <v>25</v>
      </c>
      <c r="B56" s="46" t="s">
        <v>5</v>
      </c>
      <c r="C56" s="28">
        <v>11.164736831203266</v>
      </c>
      <c r="D56" s="28">
        <v>12.649964992814313</v>
      </c>
      <c r="E56" s="28">
        <v>15.438630576121122</v>
      </c>
      <c r="F56" s="28">
        <v>12.058988239686391</v>
      </c>
      <c r="G56" s="28">
        <v>12.813415605633041</v>
      </c>
      <c r="H56" s="28">
        <v>14.020668399105578</v>
      </c>
      <c r="I56" s="28">
        <v>11.865035224323323</v>
      </c>
      <c r="J56" s="157" t="s">
        <v>185</v>
      </c>
      <c r="K56" s="28">
        <v>12.85355033383827</v>
      </c>
    </row>
    <row r="57" spans="1:11" ht="12.75">
      <c r="A57" s="56" t="s">
        <v>26</v>
      </c>
      <c r="B57" s="46" t="s">
        <v>5</v>
      </c>
      <c r="C57" s="28">
        <v>9.940428070230517</v>
      </c>
      <c r="D57" s="28">
        <v>11.559906095413767</v>
      </c>
      <c r="E57" s="28">
        <v>14.68575395907032</v>
      </c>
      <c r="F57" s="28">
        <v>11.958584987057808</v>
      </c>
      <c r="G57" s="28">
        <v>13.036056075733278</v>
      </c>
      <c r="H57" s="28">
        <v>13.54487075710971</v>
      </c>
      <c r="I57" s="28">
        <v>11.890606420927467</v>
      </c>
      <c r="J57" s="157" t="s">
        <v>185</v>
      </c>
      <c r="K57" s="28">
        <v>12.063774560482965</v>
      </c>
    </row>
    <row r="58" spans="1:11" ht="12.75">
      <c r="A58" s="56" t="s">
        <v>27</v>
      </c>
      <c r="B58" s="46" t="s">
        <v>5</v>
      </c>
      <c r="C58" s="28">
        <v>8.709395803767588</v>
      </c>
      <c r="D58" s="28">
        <v>10.014740549761777</v>
      </c>
      <c r="E58" s="28">
        <v>12.584909383015304</v>
      </c>
      <c r="F58" s="28">
        <v>9.573481281831388</v>
      </c>
      <c r="G58" s="28">
        <v>10.7961851693099</v>
      </c>
      <c r="H58" s="28">
        <v>10.451436388508892</v>
      </c>
      <c r="I58" s="28">
        <v>9.233475010992231</v>
      </c>
      <c r="J58" s="157" t="s">
        <v>185</v>
      </c>
      <c r="K58" s="28">
        <v>10.297566995480512</v>
      </c>
    </row>
    <row r="59" spans="1:11" ht="12.75">
      <c r="A59" s="56" t="s">
        <v>28</v>
      </c>
      <c r="B59" s="46" t="s">
        <v>5</v>
      </c>
      <c r="C59" s="28">
        <v>6.568330583307646</v>
      </c>
      <c r="D59" s="28">
        <v>7.443958662143449</v>
      </c>
      <c r="E59" s="28">
        <v>9.176575826277395</v>
      </c>
      <c r="F59" s="28">
        <v>7.27607731067158</v>
      </c>
      <c r="G59" s="28">
        <v>8.288140796070808</v>
      </c>
      <c r="H59" s="28">
        <v>10.599266204647371</v>
      </c>
      <c r="I59" s="28">
        <v>6.0020006668889625</v>
      </c>
      <c r="J59" s="157" t="s">
        <v>185</v>
      </c>
      <c r="K59" s="28">
        <v>7.744809638382116</v>
      </c>
    </row>
    <row r="60" spans="1:11" ht="12.75">
      <c r="A60" s="56" t="s">
        <v>29</v>
      </c>
      <c r="B60" s="46" t="s">
        <v>5</v>
      </c>
      <c r="C60" s="28">
        <v>3.9960431337597084</v>
      </c>
      <c r="D60" s="28">
        <v>4.7294468575017</v>
      </c>
      <c r="E60" s="28">
        <v>6.120616510012933</v>
      </c>
      <c r="F60" s="28">
        <v>4.199278433846579</v>
      </c>
      <c r="G60" s="28">
        <v>5.4197838736492105</v>
      </c>
      <c r="H60" s="28">
        <v>5.423060331546188</v>
      </c>
      <c r="I60" s="28">
        <v>5.781632199243941</v>
      </c>
      <c r="J60" s="157" t="s">
        <v>185</v>
      </c>
      <c r="K60" s="28">
        <v>4.879558566792888</v>
      </c>
    </row>
    <row r="61" spans="1:11" ht="12.75">
      <c r="A61" s="56" t="s">
        <v>30</v>
      </c>
      <c r="B61" s="46" t="s">
        <v>5</v>
      </c>
      <c r="C61" s="28">
        <v>2.293432270688538</v>
      </c>
      <c r="D61" s="28">
        <v>2.588618793198121</v>
      </c>
      <c r="E61" s="28">
        <v>3.9292085764006695</v>
      </c>
      <c r="F61" s="28">
        <v>2.8068518664253297</v>
      </c>
      <c r="G61" s="28">
        <v>3.4342521464075917</v>
      </c>
      <c r="H61" s="28">
        <v>3.7542934739196423</v>
      </c>
      <c r="I61" s="28">
        <v>3.528581510232886</v>
      </c>
      <c r="J61" s="157" t="s">
        <v>185</v>
      </c>
      <c r="K61" s="28">
        <v>2.9291554588903392</v>
      </c>
    </row>
    <row r="62" spans="1:11" ht="12.75">
      <c r="A62" s="56" t="s">
        <v>49</v>
      </c>
      <c r="B62" s="46" t="s">
        <v>5</v>
      </c>
      <c r="C62" s="28">
        <v>0.4629765288481261</v>
      </c>
      <c r="D62" s="28">
        <v>0.6252218742880153</v>
      </c>
      <c r="E62" s="28">
        <v>0.9717157170178007</v>
      </c>
      <c r="F62" s="28">
        <v>0.5624895483360951</v>
      </c>
      <c r="G62" s="28">
        <v>0.6489944449165964</v>
      </c>
      <c r="H62" s="28">
        <v>0.5670687699762862</v>
      </c>
      <c r="I62" s="28">
        <v>0.9263547938860585</v>
      </c>
      <c r="J62" s="157" t="s">
        <v>185</v>
      </c>
      <c r="K62" s="28">
        <v>0.6357478136809662</v>
      </c>
    </row>
    <row r="64" ht="12.75">
      <c r="A64" s="46" t="s">
        <v>36</v>
      </c>
    </row>
    <row r="65" spans="1:11" ht="12.75">
      <c r="A65" s="53" t="s">
        <v>32</v>
      </c>
      <c r="B65" s="46" t="s">
        <v>8</v>
      </c>
      <c r="C65" s="28">
        <v>25.1</v>
      </c>
      <c r="D65" s="28">
        <v>24.8</v>
      </c>
      <c r="E65" s="28">
        <v>24.8</v>
      </c>
      <c r="F65" s="28">
        <v>24.4</v>
      </c>
      <c r="G65" s="28">
        <v>24.6</v>
      </c>
      <c r="H65" s="28">
        <v>24.7</v>
      </c>
      <c r="I65" s="28">
        <v>24.7</v>
      </c>
      <c r="J65" s="28">
        <v>24.9</v>
      </c>
      <c r="K65" s="28">
        <v>24.8</v>
      </c>
    </row>
    <row r="66" spans="1:11" ht="12.75">
      <c r="A66" s="53" t="s">
        <v>33</v>
      </c>
      <c r="B66" s="46" t="s">
        <v>8</v>
      </c>
      <c r="C66" s="28">
        <v>36.5</v>
      </c>
      <c r="D66" s="28">
        <v>37.1</v>
      </c>
      <c r="E66" s="28">
        <v>37.3</v>
      </c>
      <c r="F66" s="28">
        <v>37.7</v>
      </c>
      <c r="G66" s="28">
        <v>37.7</v>
      </c>
      <c r="H66" s="28">
        <v>38.7</v>
      </c>
      <c r="I66" s="28">
        <v>35.6</v>
      </c>
      <c r="J66" s="28">
        <v>37.7</v>
      </c>
      <c r="K66" s="28">
        <v>37.1</v>
      </c>
    </row>
    <row r="67" spans="1:11" ht="12.75">
      <c r="A67" s="57" t="s">
        <v>34</v>
      </c>
      <c r="B67" s="50" t="s">
        <v>8</v>
      </c>
      <c r="C67" s="138">
        <v>40</v>
      </c>
      <c r="D67" s="138">
        <v>40.7</v>
      </c>
      <c r="E67" s="138">
        <v>41</v>
      </c>
      <c r="F67" s="138">
        <v>41.5</v>
      </c>
      <c r="G67" s="138">
        <v>41.6</v>
      </c>
      <c r="H67" s="138">
        <v>42.5</v>
      </c>
      <c r="I67" s="138">
        <v>39.8</v>
      </c>
      <c r="J67" s="138">
        <v>41.3</v>
      </c>
      <c r="K67" s="138">
        <v>40.8</v>
      </c>
    </row>
    <row r="68" spans="2:11" ht="12.75">
      <c r="B68" s="48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>
      <c r="A69" s="205" t="s">
        <v>50</v>
      </c>
      <c r="B69" s="48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>
      <c r="A70" s="175"/>
      <c r="B70" s="48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>
      <c r="A71" s="206" t="s">
        <v>157</v>
      </c>
      <c r="B71" s="48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>
      <c r="A72" s="206" t="s">
        <v>51</v>
      </c>
      <c r="B72" s="48"/>
      <c r="C72" s="59"/>
      <c r="D72" s="59"/>
      <c r="E72" s="59"/>
      <c r="F72" s="59"/>
      <c r="G72" s="59"/>
      <c r="H72" s="59"/>
      <c r="I72" s="59"/>
      <c r="J72" s="59"/>
      <c r="K72" s="59"/>
    </row>
    <row r="73" ht="12.75">
      <c r="A73" s="205" t="s">
        <v>52</v>
      </c>
    </row>
    <row r="74" ht="12.75">
      <c r="A74" s="205" t="s">
        <v>172</v>
      </c>
    </row>
    <row r="75" ht="12.75">
      <c r="A75" s="207" t="s">
        <v>171</v>
      </c>
    </row>
    <row r="76" spans="1:11" ht="12.75">
      <c r="A76" s="61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52" t="s">
        <v>147</v>
      </c>
      <c r="C77" s="28"/>
      <c r="D77" s="28"/>
      <c r="E77" s="28"/>
      <c r="F77" s="28"/>
      <c r="G77" s="28"/>
      <c r="H77" s="28"/>
      <c r="I77" s="28"/>
      <c r="J77" s="28"/>
      <c r="K77" s="28"/>
    </row>
    <row r="78" spans="3:11" ht="12.75">
      <c r="C78" s="28"/>
      <c r="D78" s="28"/>
      <c r="E78" s="28"/>
      <c r="F78" s="28"/>
      <c r="G78" s="28"/>
      <c r="H78" s="28"/>
      <c r="I78" s="28"/>
      <c r="J78" s="28"/>
      <c r="K78" s="28"/>
    </row>
  </sheetData>
  <mergeCells count="3">
    <mergeCell ref="A8:K8"/>
    <mergeCell ref="A29:K29"/>
    <mergeCell ref="A49:K49"/>
  </mergeCells>
  <printOptions/>
  <pageMargins left="0.75" right="0.75" top="0.69" bottom="0.46" header="0.28" footer="0.31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F12" sqref="F12"/>
    </sheetView>
  </sheetViews>
  <sheetFormatPr defaultColWidth="9.140625" defaultRowHeight="12.75"/>
  <cols>
    <col min="1" max="1" width="9.140625" style="9" customWidth="1"/>
    <col min="2" max="2" width="2.00390625" style="9" bestFit="1" customWidth="1"/>
    <col min="3" max="16384" width="9.140625" style="9" customWidth="1"/>
  </cols>
  <sheetData>
    <row r="1" ht="15.75">
      <c r="A1" s="1" t="s">
        <v>0</v>
      </c>
    </row>
    <row r="2" ht="12.75">
      <c r="A2" s="3" t="s">
        <v>201</v>
      </c>
    </row>
    <row r="5" ht="12.75">
      <c r="A5" s="3" t="s">
        <v>143</v>
      </c>
    </row>
    <row r="7" spans="1:3" ht="12.75">
      <c r="A7" s="9">
        <v>1</v>
      </c>
      <c r="C7" s="9" t="s">
        <v>216</v>
      </c>
    </row>
    <row r="8" spans="1:3" ht="12.75">
      <c r="A8" s="9">
        <v>2</v>
      </c>
      <c r="C8" s="9" t="s">
        <v>155</v>
      </c>
    </row>
    <row r="9" spans="1:3" ht="12.75">
      <c r="A9" s="9">
        <v>3</v>
      </c>
      <c r="C9" s="9" t="s">
        <v>186</v>
      </c>
    </row>
    <row r="10" spans="1:3" ht="12.75">
      <c r="A10" s="9">
        <v>4</v>
      </c>
      <c r="C10" s="9" t="s">
        <v>209</v>
      </c>
    </row>
    <row r="11" spans="1:3" ht="12.75">
      <c r="A11" s="9">
        <v>5</v>
      </c>
      <c r="C11" s="9" t="s">
        <v>210</v>
      </c>
    </row>
    <row r="12" spans="1:3" ht="12.75">
      <c r="A12" s="9">
        <v>6</v>
      </c>
      <c r="C12" s="9" t="s">
        <v>211</v>
      </c>
    </row>
    <row r="13" spans="1:3" ht="12.75">
      <c r="A13" s="9">
        <v>7</v>
      </c>
      <c r="C13" s="9" t="s">
        <v>212</v>
      </c>
    </row>
    <row r="14" spans="1:3" ht="12.75">
      <c r="A14" s="9">
        <v>8</v>
      </c>
      <c r="C14" s="9" t="s">
        <v>213</v>
      </c>
    </row>
    <row r="15" spans="1:3" ht="12.75">
      <c r="A15" s="9">
        <v>9</v>
      </c>
      <c r="C15" s="9" t="s">
        <v>214</v>
      </c>
    </row>
    <row r="16" spans="1:3" ht="12.75">
      <c r="A16" s="9">
        <v>10</v>
      </c>
      <c r="C16" s="9" t="s">
        <v>215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6" sqref="A6"/>
    </sheetView>
  </sheetViews>
  <sheetFormatPr defaultColWidth="9.140625" defaultRowHeight="12.75"/>
  <cols>
    <col min="1" max="1" width="35.7109375" style="0" customWidth="1"/>
    <col min="2" max="2" width="7.7109375" style="0" customWidth="1"/>
    <col min="3" max="10" width="10.7109375" style="0" customWidth="1"/>
  </cols>
  <sheetData>
    <row r="1" spans="1:2" s="13" customFormat="1" ht="15.75">
      <c r="A1" s="1" t="s">
        <v>0</v>
      </c>
      <c r="B1" s="1"/>
    </row>
    <row r="2" spans="1:2" s="13" customFormat="1" ht="15.75">
      <c r="A2" s="3" t="s">
        <v>201</v>
      </c>
      <c r="B2" s="1"/>
    </row>
    <row r="3" s="13" customFormat="1" ht="15"/>
    <row r="4" spans="1:2" s="2" customFormat="1" ht="12.75">
      <c r="A4" s="3" t="s">
        <v>202</v>
      </c>
      <c r="B4" s="145"/>
    </row>
    <row r="6" spans="3:10" s="10" customFormat="1" ht="12.75">
      <c r="C6" s="18">
        <v>1985</v>
      </c>
      <c r="D6" s="18">
        <v>1995</v>
      </c>
      <c r="E6" s="18">
        <v>2000</v>
      </c>
      <c r="F6" s="18" t="s">
        <v>176</v>
      </c>
      <c r="G6" s="18" t="s">
        <v>177</v>
      </c>
      <c r="H6" s="18" t="s">
        <v>178</v>
      </c>
      <c r="I6" s="18" t="s">
        <v>179</v>
      </c>
      <c r="J6" s="18">
        <v>2005</v>
      </c>
    </row>
    <row r="7" s="10" customFormat="1" ht="12.75"/>
    <row r="8" spans="1:10" s="2" customFormat="1" ht="12.75">
      <c r="A8" s="209" t="s">
        <v>1</v>
      </c>
      <c r="B8" s="209"/>
      <c r="C8" s="209"/>
      <c r="D8" s="209"/>
      <c r="E8" s="209"/>
      <c r="F8" s="209"/>
      <c r="G8" s="209"/>
      <c r="H8" s="209"/>
      <c r="I8" s="209"/>
      <c r="J8" s="209"/>
    </row>
    <row r="9" s="2" customFormat="1" ht="12.75"/>
    <row r="10" spans="1:10" s="4" customFormat="1" ht="12.75">
      <c r="A10" s="4" t="s">
        <v>2</v>
      </c>
      <c r="B10" s="4" t="s">
        <v>3</v>
      </c>
      <c r="C10" s="146">
        <v>39830</v>
      </c>
      <c r="D10" s="146">
        <v>49712</v>
      </c>
      <c r="E10" s="146">
        <v>49906</v>
      </c>
      <c r="F10" s="146">
        <v>55330</v>
      </c>
      <c r="G10" s="146">
        <v>54004</v>
      </c>
      <c r="H10" s="146">
        <v>53145</v>
      </c>
      <c r="I10" s="146">
        <v>52747</v>
      </c>
      <c r="J10" s="146">
        <v>52399</v>
      </c>
    </row>
    <row r="11" s="2" customFormat="1" ht="12.75"/>
    <row r="12" spans="1:10" s="2" customFormat="1" ht="12.75">
      <c r="A12" s="2" t="s">
        <v>4</v>
      </c>
      <c r="B12" s="2" t="s">
        <v>5</v>
      </c>
      <c r="C12" s="147">
        <v>2.5</v>
      </c>
      <c r="D12" s="147">
        <v>2.8</v>
      </c>
      <c r="E12" s="147">
        <v>2.6055975498841457</v>
      </c>
      <c r="F12" s="147">
        <v>2.850116724462274</v>
      </c>
      <c r="G12" s="147">
        <v>2.7495574431396723</v>
      </c>
      <c r="H12" s="147">
        <v>2.674279006429239</v>
      </c>
      <c r="I12" s="147">
        <v>2.625338551061185</v>
      </c>
      <c r="J12" s="147">
        <v>2.5775988903126623</v>
      </c>
    </row>
    <row r="13" s="2" customFormat="1" ht="12.75"/>
    <row r="14" s="2" customFormat="1" ht="12.75">
      <c r="A14" s="2" t="s">
        <v>6</v>
      </c>
    </row>
    <row r="15" spans="1:10" s="2" customFormat="1" ht="12.75">
      <c r="A15" s="148" t="s">
        <v>7</v>
      </c>
      <c r="B15" s="2" t="s">
        <v>8</v>
      </c>
      <c r="C15" s="147">
        <v>7.7</v>
      </c>
      <c r="D15" s="147">
        <v>7.6</v>
      </c>
      <c r="E15" s="147">
        <v>8.21</v>
      </c>
      <c r="F15" s="147">
        <v>8.34</v>
      </c>
      <c r="G15" s="147">
        <v>8.58</v>
      </c>
      <c r="H15" s="147">
        <v>8.66</v>
      </c>
      <c r="I15" s="147">
        <v>8.69</v>
      </c>
      <c r="J15" s="2">
        <v>8.8</v>
      </c>
    </row>
    <row r="16" spans="1:10" s="2" customFormat="1" ht="12.75">
      <c r="A16" s="148" t="s">
        <v>9</v>
      </c>
      <c r="B16" s="2" t="s">
        <v>8</v>
      </c>
      <c r="C16" s="147">
        <v>10.59</v>
      </c>
      <c r="D16" s="147">
        <v>11</v>
      </c>
      <c r="E16" s="147">
        <v>11.59</v>
      </c>
      <c r="F16" s="147">
        <v>11.76</v>
      </c>
      <c r="G16" s="147">
        <v>12.03</v>
      </c>
      <c r="H16" s="147">
        <v>12.2</v>
      </c>
      <c r="I16" s="147">
        <v>12.33</v>
      </c>
      <c r="J16" s="2">
        <v>12.6</v>
      </c>
    </row>
    <row r="17" s="2" customFormat="1" ht="12.75"/>
    <row r="18" s="2" customFormat="1" ht="12.75">
      <c r="A18" s="2" t="s">
        <v>164</v>
      </c>
    </row>
    <row r="19" spans="1:10" s="2" customFormat="1" ht="12.75">
      <c r="A19" s="148" t="s">
        <v>10</v>
      </c>
      <c r="B19" s="2" t="s">
        <v>3</v>
      </c>
      <c r="C19" s="11">
        <v>24130</v>
      </c>
      <c r="D19" s="149" t="s">
        <v>184</v>
      </c>
      <c r="E19" s="149">
        <v>26295</v>
      </c>
      <c r="F19" s="149">
        <v>28345</v>
      </c>
      <c r="G19" s="149">
        <v>26820</v>
      </c>
      <c r="H19" s="149">
        <v>26637</v>
      </c>
      <c r="I19" s="149">
        <v>26289</v>
      </c>
      <c r="J19" s="149">
        <v>26087</v>
      </c>
    </row>
    <row r="20" spans="1:10" s="2" customFormat="1" ht="12.75">
      <c r="A20" s="148" t="s">
        <v>11</v>
      </c>
      <c r="B20" s="2" t="s">
        <v>12</v>
      </c>
      <c r="C20" s="147">
        <v>60.6</v>
      </c>
      <c r="D20" s="157" t="s">
        <v>184</v>
      </c>
      <c r="E20" s="147">
        <v>52.7</v>
      </c>
      <c r="F20" s="147">
        <v>51.2</v>
      </c>
      <c r="G20" s="147">
        <v>49.7</v>
      </c>
      <c r="H20" s="147">
        <v>50.1</v>
      </c>
      <c r="I20" s="147">
        <v>49.8</v>
      </c>
      <c r="J20" s="147">
        <v>49.785301246206984</v>
      </c>
    </row>
    <row r="21" spans="1:10" s="2" customFormat="1" ht="12.75">
      <c r="A21" s="148" t="s">
        <v>173</v>
      </c>
      <c r="B21" s="2" t="s">
        <v>3</v>
      </c>
      <c r="C21" s="149">
        <v>46800</v>
      </c>
      <c r="D21" s="149" t="s">
        <v>184</v>
      </c>
      <c r="E21" s="150">
        <v>49612</v>
      </c>
      <c r="F21" s="150">
        <v>53396</v>
      </c>
      <c r="G21" s="150">
        <v>50509</v>
      </c>
      <c r="H21" s="150">
        <v>49850</v>
      </c>
      <c r="I21" s="150">
        <v>49260</v>
      </c>
      <c r="J21" s="150">
        <v>49358</v>
      </c>
    </row>
    <row r="22" spans="1:10" s="2" customFormat="1" ht="12.75">
      <c r="A22" s="148" t="s">
        <v>174</v>
      </c>
      <c r="B22" s="2" t="s">
        <v>3</v>
      </c>
      <c r="C22" s="151">
        <v>1.9</v>
      </c>
      <c r="D22" s="158" t="s">
        <v>184</v>
      </c>
      <c r="E22" s="151">
        <v>1.89</v>
      </c>
      <c r="F22" s="151">
        <v>1.88</v>
      </c>
      <c r="G22" s="151">
        <v>1.88</v>
      </c>
      <c r="H22" s="151">
        <v>1.87</v>
      </c>
      <c r="I22" s="151">
        <v>1.87</v>
      </c>
      <c r="J22" s="151">
        <v>1.8737875156909733</v>
      </c>
    </row>
    <row r="23" spans="3:10" s="2" customFormat="1" ht="12.75">
      <c r="C23" s="151"/>
      <c r="D23" s="158"/>
      <c r="E23" s="151"/>
      <c r="F23" s="151"/>
      <c r="G23" s="151"/>
      <c r="H23" s="151"/>
      <c r="I23" s="151"/>
      <c r="J23" s="151"/>
    </row>
    <row r="24" spans="1:4" s="2" customFormat="1" ht="12.75">
      <c r="A24" s="2" t="s">
        <v>165</v>
      </c>
      <c r="D24" s="5"/>
    </row>
    <row r="25" spans="1:10" s="2" customFormat="1" ht="12.75">
      <c r="A25" s="148" t="s">
        <v>13</v>
      </c>
      <c r="B25" s="2" t="s">
        <v>3</v>
      </c>
      <c r="C25" s="11">
        <v>24342</v>
      </c>
      <c r="D25" s="12" t="s">
        <v>184</v>
      </c>
      <c r="E25" s="11">
        <v>28728</v>
      </c>
      <c r="F25" s="11">
        <v>32139</v>
      </c>
      <c r="G25" s="12" t="s">
        <v>184</v>
      </c>
      <c r="H25" s="12">
        <v>30674</v>
      </c>
      <c r="I25" s="12">
        <v>30729</v>
      </c>
      <c r="J25" s="12">
        <v>29171</v>
      </c>
    </row>
    <row r="26" spans="1:10" s="2" customFormat="1" ht="12.75">
      <c r="A26" s="148" t="s">
        <v>14</v>
      </c>
      <c r="B26" s="2" t="s">
        <v>3</v>
      </c>
      <c r="C26" s="11">
        <v>4446</v>
      </c>
      <c r="D26" s="12" t="s">
        <v>184</v>
      </c>
      <c r="E26" s="11">
        <v>6541</v>
      </c>
      <c r="F26" s="11">
        <v>7235</v>
      </c>
      <c r="G26" s="12" t="s">
        <v>184</v>
      </c>
      <c r="H26" s="12">
        <v>7055</v>
      </c>
      <c r="I26" s="12">
        <v>6904</v>
      </c>
      <c r="J26" s="12">
        <v>6761</v>
      </c>
    </row>
    <row r="27" spans="1:10" s="2" customFormat="1" ht="12.75">
      <c r="A27" s="148" t="s">
        <v>15</v>
      </c>
      <c r="B27" s="2" t="s">
        <v>3</v>
      </c>
      <c r="C27" s="11">
        <v>10680</v>
      </c>
      <c r="D27" s="12" t="s">
        <v>184</v>
      </c>
      <c r="E27" s="11">
        <v>14246</v>
      </c>
      <c r="F27" s="11">
        <v>15433</v>
      </c>
      <c r="G27" s="12" t="s">
        <v>184</v>
      </c>
      <c r="H27" s="12">
        <v>14223</v>
      </c>
      <c r="I27" s="12">
        <v>14375</v>
      </c>
      <c r="J27" s="12">
        <v>14509</v>
      </c>
    </row>
    <row r="28" s="2" customFormat="1" ht="12.75">
      <c r="I28" s="5"/>
    </row>
    <row r="29" s="2" customFormat="1" ht="12.75">
      <c r="A29" s="2" t="s">
        <v>16</v>
      </c>
    </row>
    <row r="30" spans="1:10" s="2" customFormat="1" ht="12.75">
      <c r="A30" s="148" t="s">
        <v>17</v>
      </c>
      <c r="B30" s="2" t="s">
        <v>3</v>
      </c>
      <c r="C30" s="11">
        <v>15856</v>
      </c>
      <c r="D30" s="11">
        <v>16864</v>
      </c>
      <c r="E30" s="11">
        <v>15348</v>
      </c>
      <c r="F30" s="11">
        <v>16608</v>
      </c>
      <c r="G30" s="11">
        <v>16114</v>
      </c>
      <c r="H30" s="11">
        <v>17229</v>
      </c>
      <c r="I30" s="11">
        <v>16365</v>
      </c>
      <c r="J30" s="11">
        <v>16020</v>
      </c>
    </row>
    <row r="31" spans="1:10" s="2" customFormat="1" ht="12.75">
      <c r="A31" s="148" t="s">
        <v>18</v>
      </c>
      <c r="B31" s="2" t="s">
        <v>3</v>
      </c>
      <c r="C31" s="11">
        <v>22073</v>
      </c>
      <c r="D31" s="11">
        <v>23904</v>
      </c>
      <c r="E31" s="11">
        <v>24595</v>
      </c>
      <c r="F31" s="11">
        <v>26035</v>
      </c>
      <c r="G31" s="11">
        <v>24049</v>
      </c>
      <c r="H31" s="11">
        <v>22870</v>
      </c>
      <c r="I31" s="11">
        <v>21614</v>
      </c>
      <c r="J31" s="11">
        <v>21398</v>
      </c>
    </row>
    <row r="32" spans="1:10" s="2" customFormat="1" ht="12.75">
      <c r="A32" s="148" t="s">
        <v>19</v>
      </c>
      <c r="B32" s="2" t="s">
        <v>3</v>
      </c>
      <c r="C32" s="12">
        <v>1901</v>
      </c>
      <c r="D32" s="11">
        <v>8974</v>
      </c>
      <c r="E32" s="11">
        <v>9963</v>
      </c>
      <c r="F32" s="11">
        <v>12687</v>
      </c>
      <c r="G32" s="11">
        <v>13841</v>
      </c>
      <c r="H32" s="11">
        <v>13046</v>
      </c>
      <c r="I32" s="11">
        <v>14768</v>
      </c>
      <c r="J32" s="11">
        <v>14955</v>
      </c>
    </row>
    <row r="33" s="2" customFormat="1" ht="12.75"/>
    <row r="34" spans="1:10" s="2" customFormat="1" ht="12.75">
      <c r="A34" s="209" t="s">
        <v>20</v>
      </c>
      <c r="B34" s="209"/>
      <c r="C34" s="209"/>
      <c r="D34" s="209"/>
      <c r="E34" s="209"/>
      <c r="F34" s="209"/>
      <c r="G34" s="209"/>
      <c r="H34" s="209"/>
      <c r="I34" s="209"/>
      <c r="J34" s="209"/>
    </row>
    <row r="35" s="2" customFormat="1" ht="12.75"/>
    <row r="36" s="2" customFormat="1" ht="12.75">
      <c r="A36" s="6" t="s">
        <v>166</v>
      </c>
    </row>
    <row r="37" s="2" customFormat="1" ht="12.75">
      <c r="A37" s="148" t="s">
        <v>21</v>
      </c>
    </row>
    <row r="38" spans="1:10" s="2" customFormat="1" ht="12.75">
      <c r="A38" s="152" t="s">
        <v>22</v>
      </c>
      <c r="B38" s="2" t="s">
        <v>5</v>
      </c>
      <c r="C38" s="147">
        <v>1.6</v>
      </c>
      <c r="D38" s="147">
        <v>0.8</v>
      </c>
      <c r="E38" s="147">
        <v>0.5</v>
      </c>
      <c r="F38" s="147">
        <v>0.5</v>
      </c>
      <c r="G38" s="147">
        <v>0.4</v>
      </c>
      <c r="H38" s="147">
        <v>0.4</v>
      </c>
      <c r="I38" s="147">
        <v>0.4</v>
      </c>
      <c r="J38" s="147">
        <v>0.34719531894401623</v>
      </c>
    </row>
    <row r="39" spans="1:10" s="2" customFormat="1" ht="12.75">
      <c r="A39" s="152" t="s">
        <v>23</v>
      </c>
      <c r="B39" s="2" t="s">
        <v>5</v>
      </c>
      <c r="C39" s="147">
        <v>10.1</v>
      </c>
      <c r="D39" s="147">
        <v>7.8</v>
      </c>
      <c r="E39" s="147">
        <v>5.8</v>
      </c>
      <c r="F39" s="147">
        <v>6.2</v>
      </c>
      <c r="G39" s="147">
        <v>5.5</v>
      </c>
      <c r="H39" s="147">
        <v>5.3</v>
      </c>
      <c r="I39" s="147">
        <v>4.9</v>
      </c>
      <c r="J39" s="147">
        <v>4.477154603424014</v>
      </c>
    </row>
    <row r="40" spans="1:10" s="2" customFormat="1" ht="12.75">
      <c r="A40" s="152" t="s">
        <v>24</v>
      </c>
      <c r="B40" s="2" t="s">
        <v>5</v>
      </c>
      <c r="C40" s="147">
        <v>13.2</v>
      </c>
      <c r="D40" s="147">
        <v>12.8</v>
      </c>
      <c r="E40" s="147">
        <v>11.6</v>
      </c>
      <c r="F40" s="147">
        <v>12.4</v>
      </c>
      <c r="G40" s="147">
        <v>11.5</v>
      </c>
      <c r="H40" s="147">
        <v>10.8</v>
      </c>
      <c r="I40" s="147">
        <v>10.1</v>
      </c>
      <c r="J40" s="147">
        <v>9.744610228910432</v>
      </c>
    </row>
    <row r="41" spans="1:10" s="2" customFormat="1" ht="12.75">
      <c r="A41" s="152" t="s">
        <v>25</v>
      </c>
      <c r="B41" s="2" t="s">
        <v>5</v>
      </c>
      <c r="C41" s="147">
        <v>12.9</v>
      </c>
      <c r="D41" s="147">
        <v>13.2</v>
      </c>
      <c r="E41" s="147">
        <v>12.7</v>
      </c>
      <c r="F41" s="147">
        <v>13.6</v>
      </c>
      <c r="G41" s="147">
        <v>13.1</v>
      </c>
      <c r="H41" s="147">
        <v>12.6</v>
      </c>
      <c r="I41" s="147">
        <v>12.470706163891268</v>
      </c>
      <c r="J41" s="147">
        <v>11.786605583330372</v>
      </c>
    </row>
    <row r="42" spans="1:10" s="2" customFormat="1" ht="12.75">
      <c r="A42" s="152" t="s">
        <v>26</v>
      </c>
      <c r="B42" s="2" t="s">
        <v>5</v>
      </c>
      <c r="C42" s="147">
        <v>11.3</v>
      </c>
      <c r="D42" s="147">
        <v>12.3</v>
      </c>
      <c r="E42" s="147">
        <v>12.1</v>
      </c>
      <c r="F42" s="147">
        <v>13.3</v>
      </c>
      <c r="G42" s="147">
        <v>13.2</v>
      </c>
      <c r="H42" s="147">
        <v>12.6</v>
      </c>
      <c r="I42" s="147">
        <v>12.20572124479881</v>
      </c>
      <c r="J42" s="147">
        <v>12.295462056227606</v>
      </c>
    </row>
    <row r="43" spans="1:10" s="2" customFormat="1" ht="12.75">
      <c r="A43" s="152" t="s">
        <v>27</v>
      </c>
      <c r="B43" s="2" t="s">
        <v>5</v>
      </c>
      <c r="C43" s="147">
        <v>9.1</v>
      </c>
      <c r="D43" s="147">
        <v>11.5</v>
      </c>
      <c r="E43" s="147">
        <v>10.9</v>
      </c>
      <c r="F43" s="147">
        <v>12.1</v>
      </c>
      <c r="G43" s="147">
        <v>12.1</v>
      </c>
      <c r="H43" s="147">
        <v>11.7</v>
      </c>
      <c r="I43" s="147">
        <v>11.54720795081277</v>
      </c>
      <c r="J43" s="147">
        <v>11.492651764238586</v>
      </c>
    </row>
    <row r="44" spans="1:10" s="2" customFormat="1" ht="12.75">
      <c r="A44" s="152" t="s">
        <v>28</v>
      </c>
      <c r="B44" s="2" t="s">
        <v>5</v>
      </c>
      <c r="C44" s="147">
        <v>6.5</v>
      </c>
      <c r="D44" s="147">
        <v>8.6</v>
      </c>
      <c r="E44" s="147">
        <v>8.9</v>
      </c>
      <c r="F44" s="147">
        <v>9.9</v>
      </c>
      <c r="G44" s="147">
        <v>9.5</v>
      </c>
      <c r="H44" s="147">
        <v>9.5</v>
      </c>
      <c r="I44" s="147">
        <v>9.539905132885393</v>
      </c>
      <c r="J44" s="147">
        <v>9.442145549941996</v>
      </c>
    </row>
    <row r="45" spans="1:10" s="2" customFormat="1" ht="12.75">
      <c r="A45" s="152" t="s">
        <v>29</v>
      </c>
      <c r="B45" s="2" t="s">
        <v>5</v>
      </c>
      <c r="C45" s="147">
        <v>4.619735280598929</v>
      </c>
      <c r="D45" s="147">
        <v>5.64264710221182</v>
      </c>
      <c r="E45" s="147">
        <v>5.9</v>
      </c>
      <c r="F45" s="147">
        <v>6.8</v>
      </c>
      <c r="G45" s="147">
        <v>6.9</v>
      </c>
      <c r="H45" s="147">
        <v>7.1</v>
      </c>
      <c r="I45" s="147">
        <v>6.8</v>
      </c>
      <c r="J45" s="147">
        <v>6.996878365037688</v>
      </c>
    </row>
    <row r="46" spans="1:10" s="2" customFormat="1" ht="12.75">
      <c r="A46" s="152" t="s">
        <v>30</v>
      </c>
      <c r="B46" s="2" t="s">
        <v>5</v>
      </c>
      <c r="C46" s="147">
        <v>2.669095930789182</v>
      </c>
      <c r="D46" s="147">
        <v>3.5614772068287577</v>
      </c>
      <c r="E46" s="147">
        <v>3.7</v>
      </c>
      <c r="F46" s="147">
        <v>4.4</v>
      </c>
      <c r="G46" s="147">
        <v>4.2</v>
      </c>
      <c r="H46" s="147">
        <v>4.3</v>
      </c>
      <c r="I46" s="147">
        <v>4.5</v>
      </c>
      <c r="J46" s="147">
        <v>4.6404928610221665</v>
      </c>
    </row>
    <row r="47" spans="1:10" s="2" customFormat="1" ht="12.75">
      <c r="A47" s="152" t="s">
        <v>49</v>
      </c>
      <c r="B47" s="2" t="s">
        <v>5</v>
      </c>
      <c r="C47" s="147">
        <v>1.143568491531868</v>
      </c>
      <c r="D47" s="147">
        <v>1.4559484594245362</v>
      </c>
      <c r="E47" s="147">
        <v>1.4</v>
      </c>
      <c r="F47" s="147">
        <v>1.5</v>
      </c>
      <c r="G47" s="147">
        <v>1.5</v>
      </c>
      <c r="H47" s="147">
        <v>1.5</v>
      </c>
      <c r="I47" s="147">
        <v>1.6</v>
      </c>
      <c r="J47" s="147">
        <v>1.6674104256943025</v>
      </c>
    </row>
    <row r="48" s="2" customFormat="1" ht="12.75"/>
    <row r="49" s="2" customFormat="1" ht="12.75">
      <c r="A49" s="2" t="s">
        <v>31</v>
      </c>
    </row>
    <row r="50" spans="1:10" s="2" customFormat="1" ht="12.75">
      <c r="A50" s="148" t="s">
        <v>32</v>
      </c>
      <c r="B50" s="2" t="s">
        <v>8</v>
      </c>
      <c r="C50" s="147">
        <v>24</v>
      </c>
      <c r="D50" s="147">
        <v>25.6</v>
      </c>
      <c r="E50" s="147">
        <v>26.37</v>
      </c>
      <c r="F50" s="147">
        <v>26.51</v>
      </c>
      <c r="G50" s="147">
        <v>26.7</v>
      </c>
      <c r="H50" s="147">
        <v>26.91</v>
      </c>
      <c r="I50" s="147">
        <v>27.1</v>
      </c>
      <c r="J50" s="147">
        <v>27.3</v>
      </c>
    </row>
    <row r="51" spans="1:10" s="2" customFormat="1" ht="12.75">
      <c r="A51" s="148" t="s">
        <v>33</v>
      </c>
      <c r="B51" s="2" t="s">
        <v>8</v>
      </c>
      <c r="C51" s="147">
        <v>34.4</v>
      </c>
      <c r="D51" s="147">
        <v>36.7</v>
      </c>
      <c r="E51" s="147">
        <v>38.05</v>
      </c>
      <c r="F51" s="147">
        <v>38.44</v>
      </c>
      <c r="G51" s="147">
        <v>38.86</v>
      </c>
      <c r="H51" s="147">
        <v>39.22</v>
      </c>
      <c r="I51" s="147">
        <v>39.51</v>
      </c>
      <c r="J51" s="147">
        <v>39.9</v>
      </c>
    </row>
    <row r="52" spans="1:10" s="2" customFormat="1" ht="12.75">
      <c r="A52" s="148" t="s">
        <v>34</v>
      </c>
      <c r="B52" s="2" t="s">
        <v>8</v>
      </c>
      <c r="C52" s="147">
        <v>37.1</v>
      </c>
      <c r="D52" s="147">
        <v>40</v>
      </c>
      <c r="E52" s="147">
        <v>41.41</v>
      </c>
      <c r="F52" s="147">
        <v>41.82</v>
      </c>
      <c r="G52" s="147">
        <v>42.24</v>
      </c>
      <c r="H52" s="147">
        <v>42.64</v>
      </c>
      <c r="I52" s="147">
        <v>43.03</v>
      </c>
      <c r="J52" s="147">
        <v>43.5</v>
      </c>
    </row>
    <row r="53" s="2" customFormat="1" ht="12.75"/>
    <row r="54" spans="1:10" s="2" customFormat="1" ht="12.75">
      <c r="A54" s="209" t="s">
        <v>35</v>
      </c>
      <c r="B54" s="209"/>
      <c r="C54" s="209"/>
      <c r="D54" s="209"/>
      <c r="E54" s="209"/>
      <c r="F54" s="209"/>
      <c r="G54" s="209"/>
      <c r="H54" s="209"/>
      <c r="I54" s="209"/>
      <c r="J54" s="209"/>
    </row>
    <row r="55" s="2" customFormat="1" ht="12.75"/>
    <row r="56" s="2" customFormat="1" ht="12.75">
      <c r="A56" s="2" t="s">
        <v>166</v>
      </c>
    </row>
    <row r="57" s="2" customFormat="1" ht="12.75">
      <c r="A57" s="148" t="s">
        <v>21</v>
      </c>
    </row>
    <row r="58" spans="1:10" s="2" customFormat="1" ht="12.75">
      <c r="A58" s="152" t="s">
        <v>22</v>
      </c>
      <c r="B58" s="2" t="s">
        <v>5</v>
      </c>
      <c r="C58" s="147">
        <v>3.4</v>
      </c>
      <c r="D58" s="147">
        <v>2</v>
      </c>
      <c r="E58" s="147">
        <v>1.2</v>
      </c>
      <c r="F58" s="147">
        <v>1.3</v>
      </c>
      <c r="G58" s="147">
        <v>1.2</v>
      </c>
      <c r="H58" s="147">
        <v>1.1</v>
      </c>
      <c r="I58" s="147">
        <v>1</v>
      </c>
      <c r="J58" s="147">
        <v>0.9115417316711545</v>
      </c>
    </row>
    <row r="59" spans="1:10" s="2" customFormat="1" ht="12.75">
      <c r="A59" s="152" t="s">
        <v>23</v>
      </c>
      <c r="B59" s="2" t="s">
        <v>5</v>
      </c>
      <c r="C59" s="147">
        <v>13.2</v>
      </c>
      <c r="D59" s="147">
        <v>11.8</v>
      </c>
      <c r="E59" s="147">
        <v>9.6</v>
      </c>
      <c r="F59" s="147">
        <v>10</v>
      </c>
      <c r="G59" s="147">
        <v>8.9</v>
      </c>
      <c r="H59" s="147">
        <v>8.5</v>
      </c>
      <c r="I59" s="147">
        <v>8</v>
      </c>
      <c r="J59" s="147">
        <v>7.332171761921469</v>
      </c>
    </row>
    <row r="60" spans="1:10" s="2" customFormat="1" ht="12.75">
      <c r="A60" s="152" t="s">
        <v>24</v>
      </c>
      <c r="B60" s="2" t="s">
        <v>5</v>
      </c>
      <c r="C60" s="147">
        <v>13.3</v>
      </c>
      <c r="D60" s="147">
        <v>13.9</v>
      </c>
      <c r="E60" s="147">
        <v>13.3</v>
      </c>
      <c r="F60" s="147">
        <v>14.4</v>
      </c>
      <c r="G60" s="147">
        <v>13.7</v>
      </c>
      <c r="H60" s="147">
        <v>13.1</v>
      </c>
      <c r="I60" s="147">
        <v>12.389500812897627</v>
      </c>
      <c r="J60" s="147">
        <v>11.787881466742842</v>
      </c>
    </row>
    <row r="61" spans="1:10" s="2" customFormat="1" ht="12.75">
      <c r="A61" s="152" t="s">
        <v>25</v>
      </c>
      <c r="B61" s="2" t="s">
        <v>5</v>
      </c>
      <c r="C61" s="147">
        <v>12.1</v>
      </c>
      <c r="D61" s="147">
        <v>13.1</v>
      </c>
      <c r="E61" s="147">
        <v>12.6</v>
      </c>
      <c r="F61" s="147">
        <v>13.9</v>
      </c>
      <c r="G61" s="147">
        <v>13.6</v>
      </c>
      <c r="H61" s="147">
        <v>13.1</v>
      </c>
      <c r="I61" s="147">
        <v>12.893967217574644</v>
      </c>
      <c r="J61" s="147">
        <v>12.85355033383827</v>
      </c>
    </row>
    <row r="62" spans="1:10" s="2" customFormat="1" ht="12.75">
      <c r="A62" s="152" t="s">
        <v>26</v>
      </c>
      <c r="B62" s="2" t="s">
        <v>5</v>
      </c>
      <c r="C62" s="147">
        <v>10.2</v>
      </c>
      <c r="D62" s="147">
        <v>11.8</v>
      </c>
      <c r="E62" s="147">
        <v>11.5</v>
      </c>
      <c r="F62" s="147">
        <v>12.8</v>
      </c>
      <c r="G62" s="147">
        <v>12.7</v>
      </c>
      <c r="H62" s="147">
        <v>12.3</v>
      </c>
      <c r="I62" s="147">
        <v>12.139964214429208</v>
      </c>
      <c r="J62" s="147">
        <v>12.063774560482965</v>
      </c>
    </row>
    <row r="63" spans="1:10" s="2" customFormat="1" ht="12.75">
      <c r="A63" s="152" t="s">
        <v>27</v>
      </c>
      <c r="B63" s="2" t="s">
        <v>5</v>
      </c>
      <c r="C63" s="147">
        <v>7.6</v>
      </c>
      <c r="D63" s="147">
        <v>9.6</v>
      </c>
      <c r="E63" s="147">
        <v>9.5</v>
      </c>
      <c r="F63" s="147">
        <v>10.6</v>
      </c>
      <c r="G63" s="147">
        <v>10.4</v>
      </c>
      <c r="H63" s="147">
        <v>10.5</v>
      </c>
      <c r="I63" s="147">
        <v>10.380790753650677</v>
      </c>
      <c r="J63" s="147">
        <v>10.297566995480512</v>
      </c>
    </row>
    <row r="64" spans="1:10" s="2" customFormat="1" ht="12.75">
      <c r="A64" s="152" t="s">
        <v>28</v>
      </c>
      <c r="B64" s="2" t="s">
        <v>5</v>
      </c>
      <c r="C64" s="147">
        <v>4.7</v>
      </c>
      <c r="D64" s="147">
        <v>6.6</v>
      </c>
      <c r="E64" s="147">
        <v>6.7</v>
      </c>
      <c r="F64" s="147">
        <v>7.4</v>
      </c>
      <c r="G64" s="147">
        <v>7.3</v>
      </c>
      <c r="H64" s="147">
        <v>7.3</v>
      </c>
      <c r="I64" s="147">
        <v>7.5</v>
      </c>
      <c r="J64" s="147">
        <v>7.744809638382116</v>
      </c>
    </row>
    <row r="65" spans="1:10" s="2" customFormat="1" ht="12.75">
      <c r="A65" s="152" t="s">
        <v>29</v>
      </c>
      <c r="B65" s="2" t="s">
        <v>5</v>
      </c>
      <c r="C65" s="147">
        <v>2.9309750038108024</v>
      </c>
      <c r="D65" s="147">
        <v>3.7723064164606055</v>
      </c>
      <c r="E65" s="147">
        <v>3.9</v>
      </c>
      <c r="F65" s="147">
        <v>4.7</v>
      </c>
      <c r="G65" s="147">
        <v>4.6</v>
      </c>
      <c r="H65" s="147">
        <v>4.7</v>
      </c>
      <c r="I65" s="147">
        <v>4.7</v>
      </c>
      <c r="J65" s="147">
        <v>4.879558566792888</v>
      </c>
    </row>
    <row r="66" spans="1:10" s="2" customFormat="1" ht="12.75">
      <c r="A66" s="152" t="s">
        <v>30</v>
      </c>
      <c r="B66" s="2" t="s">
        <v>5</v>
      </c>
      <c r="C66" s="147">
        <v>1.632500501567915</v>
      </c>
      <c r="D66" s="147">
        <v>2.062861210921953</v>
      </c>
      <c r="E66" s="147">
        <v>2.2</v>
      </c>
      <c r="F66" s="147">
        <v>2.5</v>
      </c>
      <c r="G66" s="147">
        <v>2.6</v>
      </c>
      <c r="H66" s="147">
        <v>2.8</v>
      </c>
      <c r="I66" s="147">
        <v>2.9</v>
      </c>
      <c r="J66" s="147">
        <v>2.9291554588903392</v>
      </c>
    </row>
    <row r="67" spans="1:10" s="2" customFormat="1" ht="12.75">
      <c r="A67" s="152" t="s">
        <v>49</v>
      </c>
      <c r="B67" s="2" t="s">
        <v>5</v>
      </c>
      <c r="C67" s="147">
        <v>0.45221040445698574</v>
      </c>
      <c r="D67" s="147">
        <v>0.5043891715695374</v>
      </c>
      <c r="E67" s="147">
        <v>0.5</v>
      </c>
      <c r="F67" s="147">
        <v>0.6</v>
      </c>
      <c r="G67" s="147">
        <v>0.6</v>
      </c>
      <c r="H67" s="147">
        <v>0.6</v>
      </c>
      <c r="I67" s="147">
        <v>0.6</v>
      </c>
      <c r="J67" s="147">
        <v>0.6357478136809662</v>
      </c>
    </row>
    <row r="68" s="2" customFormat="1" ht="12.75"/>
    <row r="69" s="2" customFormat="1" ht="12.75">
      <c r="A69" s="2" t="s">
        <v>36</v>
      </c>
    </row>
    <row r="70" spans="1:10" s="2" customFormat="1" ht="12.75">
      <c r="A70" s="148" t="s">
        <v>32</v>
      </c>
      <c r="B70" s="2" t="s">
        <v>8</v>
      </c>
      <c r="C70" s="147">
        <v>21.4</v>
      </c>
      <c r="D70" s="147">
        <v>23</v>
      </c>
      <c r="E70" s="147">
        <v>23.83</v>
      </c>
      <c r="F70" s="147">
        <v>24</v>
      </c>
      <c r="G70" s="147">
        <v>24.23</v>
      </c>
      <c r="H70" s="147">
        <v>24.4</v>
      </c>
      <c r="I70" s="147">
        <v>24.63</v>
      </c>
      <c r="J70" s="147">
        <v>24.8</v>
      </c>
    </row>
    <row r="71" spans="1:10" s="2" customFormat="1" ht="12.75">
      <c r="A71" s="148" t="s">
        <v>33</v>
      </c>
      <c r="B71" s="2" t="s">
        <v>8</v>
      </c>
      <c r="C71" s="147">
        <v>31.7</v>
      </c>
      <c r="D71" s="147">
        <v>33.9</v>
      </c>
      <c r="E71" s="147">
        <v>35.3</v>
      </c>
      <c r="F71" s="147">
        <v>35.73</v>
      </c>
      <c r="G71" s="147">
        <v>36.18</v>
      </c>
      <c r="H71" s="147">
        <v>36.42</v>
      </c>
      <c r="I71" s="147">
        <v>36.79</v>
      </c>
      <c r="J71" s="147">
        <v>37.1</v>
      </c>
    </row>
    <row r="72" spans="1:10" s="2" customFormat="1" ht="12.75">
      <c r="A72" s="153" t="s">
        <v>34</v>
      </c>
      <c r="B72" s="154" t="s">
        <v>8</v>
      </c>
      <c r="C72" s="155">
        <v>34.4</v>
      </c>
      <c r="D72" s="155">
        <v>37.1</v>
      </c>
      <c r="E72" s="155">
        <v>38.62</v>
      </c>
      <c r="F72" s="155">
        <v>39.08</v>
      </c>
      <c r="G72" s="155">
        <v>39.52</v>
      </c>
      <c r="H72" s="155">
        <v>39.89</v>
      </c>
      <c r="I72" s="155">
        <v>40.32</v>
      </c>
      <c r="J72" s="155">
        <v>40.8</v>
      </c>
    </row>
    <row r="73" spans="2:10" s="2" customFormat="1" ht="12.75">
      <c r="B73" s="10"/>
      <c r="C73" s="14"/>
      <c r="D73" s="14"/>
      <c r="E73" s="14"/>
      <c r="F73" s="14"/>
      <c r="G73" s="14"/>
      <c r="H73" s="14"/>
      <c r="I73" s="14"/>
      <c r="J73" s="14"/>
    </row>
    <row r="74" spans="1:10" s="2" customFormat="1" ht="12.75">
      <c r="A74" s="172" t="s">
        <v>37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s="2" customFormat="1" ht="12.75">
      <c r="A75" s="173" t="s">
        <v>38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2" customFormat="1" ht="12.75">
      <c r="A76" s="173" t="s">
        <v>167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2" customFormat="1" ht="12.75">
      <c r="A77" s="173" t="s">
        <v>162</v>
      </c>
      <c r="B77" s="10"/>
      <c r="C77" s="10"/>
      <c r="D77" s="10"/>
      <c r="E77" s="10"/>
      <c r="F77" s="10"/>
      <c r="G77" s="10"/>
      <c r="H77" s="10"/>
      <c r="I77" s="10"/>
      <c r="J77" s="10"/>
    </row>
    <row r="78" ht="12.75">
      <c r="A78" s="173" t="s">
        <v>163</v>
      </c>
    </row>
    <row r="79" spans="3:10" ht="12.75">
      <c r="C79" s="156"/>
      <c r="D79" s="156"/>
      <c r="E79" s="156"/>
      <c r="F79" s="156"/>
      <c r="G79" s="156"/>
      <c r="H79" s="156"/>
      <c r="I79" s="156"/>
      <c r="J79" s="156"/>
    </row>
    <row r="80" spans="1:10" ht="12.75">
      <c r="A80" s="4" t="s">
        <v>147</v>
      </c>
      <c r="C80" s="156"/>
      <c r="D80" s="156"/>
      <c r="E80" s="156"/>
      <c r="F80" s="156"/>
      <c r="G80" s="156"/>
      <c r="H80" s="156"/>
      <c r="I80" s="156"/>
      <c r="J80" s="156"/>
    </row>
    <row r="81" spans="1:10" ht="12.75">
      <c r="A81" s="4"/>
      <c r="C81" s="156"/>
      <c r="D81" s="156"/>
      <c r="E81" s="156"/>
      <c r="F81" s="156"/>
      <c r="G81" s="156"/>
      <c r="H81" s="156"/>
      <c r="I81" s="156"/>
      <c r="J81" s="156"/>
    </row>
  </sheetData>
  <mergeCells count="3">
    <mergeCell ref="A8:J8"/>
    <mergeCell ref="A34:J34"/>
    <mergeCell ref="A54:J54"/>
  </mergeCells>
  <printOptions/>
  <pageMargins left="0.75" right="0.75" top="0.89" bottom="1" header="0.5" footer="0.5"/>
  <pageSetup horizontalDpi="600" verticalDpi="600" orientation="portrait" paperSize="9" scale="65" r:id="rId1"/>
  <ignoredErrors>
    <ignoredError sqref="F6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D13" sqref="D13"/>
    </sheetView>
  </sheetViews>
  <sheetFormatPr defaultColWidth="9.140625" defaultRowHeight="12.75"/>
  <cols>
    <col min="1" max="1" width="35.7109375" style="46" customWidth="1"/>
    <col min="2" max="2" width="10.7109375" style="134" customWidth="1"/>
    <col min="3" max="3" width="10.7109375" style="46" customWidth="1"/>
    <col min="4" max="4" width="8.00390625" style="46" customWidth="1"/>
    <col min="5" max="16384" width="9.140625" style="23" customWidth="1"/>
  </cols>
  <sheetData>
    <row r="1" spans="1:2" ht="15.75">
      <c r="A1" s="43" t="s">
        <v>0</v>
      </c>
      <c r="B1" s="139"/>
    </row>
    <row r="2" spans="1:2" ht="15">
      <c r="A2" s="45" t="s">
        <v>201</v>
      </c>
      <c r="B2" s="139"/>
    </row>
    <row r="3" ht="12.75">
      <c r="A3" s="52"/>
    </row>
    <row r="4" ht="12.75">
      <c r="A4" s="47" t="s">
        <v>148</v>
      </c>
    </row>
    <row r="7" spans="1:4" ht="38.25">
      <c r="A7" s="50" t="s">
        <v>59</v>
      </c>
      <c r="B7" s="33" t="s">
        <v>60</v>
      </c>
      <c r="C7" s="33" t="s">
        <v>61</v>
      </c>
      <c r="D7" s="33" t="s">
        <v>4</v>
      </c>
    </row>
    <row r="9" spans="1:4" s="24" customFormat="1" ht="12.75">
      <c r="A9" s="52" t="s">
        <v>62</v>
      </c>
      <c r="B9" s="179">
        <v>2005</v>
      </c>
      <c r="C9" s="180">
        <v>52399</v>
      </c>
      <c r="D9" s="181">
        <v>2.5775988903126623</v>
      </c>
    </row>
    <row r="10" spans="3:4" ht="12.75">
      <c r="C10" s="65"/>
      <c r="D10" s="28"/>
    </row>
    <row r="11" spans="1:4" ht="12.75">
      <c r="A11" s="108" t="s">
        <v>191</v>
      </c>
      <c r="B11" s="140">
        <v>2003</v>
      </c>
      <c r="C11" s="141">
        <v>6671</v>
      </c>
      <c r="D11" s="142">
        <v>0.81</v>
      </c>
    </row>
    <row r="12" spans="1:4" ht="12.75">
      <c r="A12" s="46" t="s">
        <v>63</v>
      </c>
      <c r="B12" s="49">
        <v>2002</v>
      </c>
      <c r="C12" s="91">
        <v>70155</v>
      </c>
      <c r="D12" s="143">
        <v>2.24</v>
      </c>
    </row>
    <row r="13" spans="1:4" ht="12.75">
      <c r="A13" s="46" t="s">
        <v>122</v>
      </c>
      <c r="B13" s="49">
        <v>2003</v>
      </c>
      <c r="C13" s="91">
        <v>1330000</v>
      </c>
      <c r="D13" s="143">
        <v>1.03</v>
      </c>
    </row>
    <row r="14" spans="1:4" ht="12.75">
      <c r="A14" s="108" t="s">
        <v>192</v>
      </c>
      <c r="B14" s="140">
        <v>2003</v>
      </c>
      <c r="C14" s="141">
        <v>32824</v>
      </c>
      <c r="D14" s="142">
        <v>3.22</v>
      </c>
    </row>
    <row r="15" spans="1:4" ht="12.75">
      <c r="A15" s="108" t="s">
        <v>193</v>
      </c>
      <c r="B15" s="140">
        <v>2003</v>
      </c>
      <c r="C15" s="141">
        <v>15763</v>
      </c>
      <c r="D15" s="142">
        <v>2.93</v>
      </c>
    </row>
    <row r="17" spans="1:4" ht="12.75">
      <c r="A17" s="46" t="s">
        <v>64</v>
      </c>
      <c r="B17" s="144">
        <v>2003</v>
      </c>
      <c r="C17" s="91">
        <v>127966</v>
      </c>
      <c r="D17" s="143">
        <v>2.14</v>
      </c>
    </row>
    <row r="18" spans="1:4" ht="12.75">
      <c r="A18" s="46" t="s">
        <v>65</v>
      </c>
      <c r="B18" s="144">
        <v>2003</v>
      </c>
      <c r="C18" s="91">
        <v>213975</v>
      </c>
      <c r="D18" s="143">
        <v>2.59</v>
      </c>
    </row>
    <row r="19" spans="1:4" ht="12.75">
      <c r="A19" s="108" t="s">
        <v>194</v>
      </c>
      <c r="B19" s="140">
        <v>2003</v>
      </c>
      <c r="C19" s="141">
        <v>25040</v>
      </c>
      <c r="D19" s="142">
        <v>2.47</v>
      </c>
    </row>
    <row r="20" spans="1:4" ht="12.75">
      <c r="A20" s="46" t="s">
        <v>180</v>
      </c>
      <c r="B20" s="140">
        <v>2003</v>
      </c>
      <c r="C20" s="141">
        <v>72359</v>
      </c>
      <c r="D20" s="142">
        <v>1.09</v>
      </c>
    </row>
    <row r="21" spans="1:4" ht="12.75">
      <c r="A21" s="46" t="s">
        <v>113</v>
      </c>
      <c r="B21" s="140">
        <v>2003</v>
      </c>
      <c r="C21" s="141">
        <v>2970</v>
      </c>
      <c r="D21" s="142">
        <v>0.74</v>
      </c>
    </row>
    <row r="22" spans="3:4" ht="12.75">
      <c r="C22" s="65"/>
      <c r="D22" s="28"/>
    </row>
    <row r="23" spans="1:4" ht="12.75">
      <c r="A23" s="46" t="s">
        <v>67</v>
      </c>
      <c r="B23" s="144">
        <v>2003</v>
      </c>
      <c r="C23" s="91">
        <v>41835</v>
      </c>
      <c r="D23" s="143">
        <v>0.73</v>
      </c>
    </row>
    <row r="24" spans="1:4" ht="12.75">
      <c r="A24" s="46" t="s">
        <v>68</v>
      </c>
      <c r="B24" s="144">
        <v>2003</v>
      </c>
      <c r="C24" s="91">
        <v>283854</v>
      </c>
      <c r="D24" s="143">
        <v>2.22</v>
      </c>
    </row>
    <row r="25" spans="1:4" ht="12.75">
      <c r="A25" s="108" t="s">
        <v>195</v>
      </c>
      <c r="B25" s="140">
        <v>2003</v>
      </c>
      <c r="C25" s="141">
        <v>10599</v>
      </c>
      <c r="D25" s="142">
        <v>3.07</v>
      </c>
    </row>
    <row r="26" spans="1:4" ht="12.75">
      <c r="A26" s="108" t="s">
        <v>196</v>
      </c>
      <c r="B26" s="140">
        <v>2003</v>
      </c>
      <c r="C26" s="141">
        <v>64248</v>
      </c>
      <c r="D26" s="142">
        <v>0.62</v>
      </c>
    </row>
    <row r="27" spans="1:4" ht="12.75">
      <c r="A27" s="108" t="s">
        <v>200</v>
      </c>
      <c r="B27" s="140">
        <v>2003</v>
      </c>
      <c r="C27" s="141">
        <v>14672</v>
      </c>
      <c r="D27" s="142">
        <v>4.06</v>
      </c>
    </row>
    <row r="29" spans="1:4" ht="12.75">
      <c r="A29" s="46" t="s">
        <v>69</v>
      </c>
      <c r="B29" s="144">
        <v>2003</v>
      </c>
      <c r="C29" s="91">
        <v>31479</v>
      </c>
      <c r="D29" s="143">
        <v>1.94</v>
      </c>
    </row>
    <row r="30" spans="1:4" ht="12.75">
      <c r="A30" s="46" t="s">
        <v>70</v>
      </c>
      <c r="B30" s="144">
        <v>2003</v>
      </c>
      <c r="C30" s="91">
        <v>10491</v>
      </c>
      <c r="D30" s="143">
        <v>2.62</v>
      </c>
    </row>
    <row r="31" spans="1:4" ht="12.75">
      <c r="A31" s="108" t="s">
        <v>197</v>
      </c>
      <c r="B31" s="140">
        <v>2003</v>
      </c>
      <c r="C31" s="141">
        <v>14225</v>
      </c>
      <c r="D31" s="142">
        <v>3.67</v>
      </c>
    </row>
    <row r="32" spans="1:4" ht="12.75">
      <c r="A32" s="108" t="s">
        <v>198</v>
      </c>
      <c r="B32" s="140">
        <v>2003</v>
      </c>
      <c r="C32" s="141">
        <v>798824</v>
      </c>
      <c r="D32" s="142">
        <v>5.53</v>
      </c>
    </row>
    <row r="33" spans="1:4" ht="12.75">
      <c r="A33" s="48" t="s">
        <v>128</v>
      </c>
      <c r="B33" s="49">
        <v>1998</v>
      </c>
      <c r="C33" s="84">
        <v>35792</v>
      </c>
      <c r="D33" s="59">
        <v>0.829863204266172</v>
      </c>
    </row>
    <row r="34" spans="1:4" ht="12.75">
      <c r="A34" s="48"/>
      <c r="B34" s="49"/>
      <c r="C34" s="48"/>
      <c r="D34" s="48"/>
    </row>
    <row r="35" spans="1:4" ht="12.75">
      <c r="A35" s="108" t="s">
        <v>199</v>
      </c>
      <c r="B35" s="140">
        <v>2003</v>
      </c>
      <c r="C35" s="141">
        <v>31419</v>
      </c>
      <c r="D35" s="142">
        <v>0.75</v>
      </c>
    </row>
    <row r="36" spans="1:4" ht="12.75">
      <c r="A36" s="46" t="s">
        <v>71</v>
      </c>
      <c r="B36" s="144">
        <v>2003</v>
      </c>
      <c r="C36" s="91">
        <v>21130</v>
      </c>
      <c r="D36" s="143">
        <v>2.36</v>
      </c>
    </row>
    <row r="37" spans="1:4" ht="12.75">
      <c r="A37" s="46" t="s">
        <v>72</v>
      </c>
      <c r="B37" s="144">
        <v>2003</v>
      </c>
      <c r="C37" s="91">
        <v>166536</v>
      </c>
      <c r="D37" s="143">
        <v>2.8</v>
      </c>
    </row>
    <row r="38" spans="1:4" ht="12.75">
      <c r="A38" s="46" t="s">
        <v>190</v>
      </c>
      <c r="B38" s="134">
        <v>1998</v>
      </c>
      <c r="C38" s="65">
        <v>1135000</v>
      </c>
      <c r="D38" s="28">
        <v>4.199053640598005</v>
      </c>
    </row>
    <row r="39" spans="1:4" ht="12.75">
      <c r="A39" s="46" t="s">
        <v>120</v>
      </c>
      <c r="B39" s="134">
        <v>2002</v>
      </c>
      <c r="C39" s="65">
        <v>39829</v>
      </c>
      <c r="D39" s="28">
        <v>0.5</v>
      </c>
    </row>
    <row r="40" spans="1:4" ht="12.75">
      <c r="A40" s="50"/>
      <c r="B40" s="71"/>
      <c r="C40" s="50"/>
      <c r="D40" s="50"/>
    </row>
    <row r="41" spans="1:4" ht="12.75">
      <c r="A41" s="48"/>
      <c r="B41" s="144"/>
      <c r="C41" s="91"/>
      <c r="D41" s="143"/>
    </row>
    <row r="42" spans="1:4" ht="12.75">
      <c r="A42" s="174" t="s">
        <v>74</v>
      </c>
      <c r="B42" s="49"/>
      <c r="C42" s="84"/>
      <c r="D42" s="59"/>
    </row>
    <row r="43" ht="12.75">
      <c r="A43" s="175"/>
    </row>
    <row r="44" ht="12.75">
      <c r="A44" s="175" t="s">
        <v>187</v>
      </c>
    </row>
    <row r="45" ht="12.75">
      <c r="A45" s="175" t="s">
        <v>189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6" sqref="A6"/>
    </sheetView>
  </sheetViews>
  <sheetFormatPr defaultColWidth="9.140625" defaultRowHeight="12.75"/>
  <cols>
    <col min="1" max="1" width="16.57421875" style="46" customWidth="1"/>
    <col min="2" max="11" width="8.7109375" style="46" customWidth="1"/>
    <col min="12" max="12" width="10.7109375" style="134" customWidth="1"/>
    <col min="13" max="16384" width="9.140625" style="46" customWidth="1"/>
  </cols>
  <sheetData>
    <row r="1" spans="1:12" s="44" customFormat="1" ht="15.75">
      <c r="A1" s="43" t="s">
        <v>0</v>
      </c>
      <c r="B1" s="43"/>
      <c r="C1" s="168"/>
      <c r="D1" s="168"/>
      <c r="E1" s="169"/>
      <c r="L1" s="135"/>
    </row>
    <row r="2" spans="1:12" s="44" customFormat="1" ht="15.75">
      <c r="A2" s="45" t="s">
        <v>201</v>
      </c>
      <c r="B2" s="43"/>
      <c r="C2" s="168"/>
      <c r="D2" s="168"/>
      <c r="E2" s="168"/>
      <c r="L2" s="135"/>
    </row>
    <row r="4" spans="1:2" ht="12.75">
      <c r="A4" s="45" t="s">
        <v>149</v>
      </c>
      <c r="B4" s="47"/>
    </row>
    <row r="5" spans="1:12" ht="12.75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71"/>
    </row>
    <row r="6" spans="2:11" ht="12.75">
      <c r="B6" s="210" t="s">
        <v>53</v>
      </c>
      <c r="C6" s="210"/>
      <c r="D6" s="210"/>
      <c r="E6" s="210"/>
      <c r="F6" s="210"/>
      <c r="G6" s="210"/>
      <c r="H6" s="210"/>
      <c r="I6" s="210"/>
      <c r="J6" s="210"/>
      <c r="K6" s="210"/>
    </row>
    <row r="7" spans="1:12" ht="12.75">
      <c r="A7" s="136"/>
      <c r="B7" s="49" t="s">
        <v>54</v>
      </c>
      <c r="C7" s="49" t="s">
        <v>23</v>
      </c>
      <c r="D7" s="49" t="s">
        <v>24</v>
      </c>
      <c r="E7" s="49" t="s">
        <v>25</v>
      </c>
      <c r="F7" s="49" t="s">
        <v>26</v>
      </c>
      <c r="G7" s="49" t="s">
        <v>27</v>
      </c>
      <c r="H7" s="49" t="s">
        <v>28</v>
      </c>
      <c r="I7" s="49" t="s">
        <v>29</v>
      </c>
      <c r="J7" s="49" t="s">
        <v>30</v>
      </c>
      <c r="K7" s="49" t="s">
        <v>49</v>
      </c>
      <c r="L7" s="49" t="s">
        <v>55</v>
      </c>
    </row>
    <row r="8" spans="1:11" ht="12.75">
      <c r="A8" s="137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2" ht="12.75">
      <c r="A9" s="210" t="s">
        <v>20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1" ht="12.75">
      <c r="A10" s="137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2" ht="12.75">
      <c r="A11" s="46" t="s">
        <v>56</v>
      </c>
      <c r="B11" s="46">
        <v>17.9</v>
      </c>
      <c r="C11" s="46">
        <v>31.6</v>
      </c>
      <c r="D11" s="46">
        <v>28.9</v>
      </c>
      <c r="E11" s="28">
        <v>24</v>
      </c>
      <c r="F11" s="46">
        <v>21.2</v>
      </c>
      <c r="G11" s="46">
        <v>18.6</v>
      </c>
      <c r="H11" s="28">
        <v>15</v>
      </c>
      <c r="I11" s="46">
        <v>11.1</v>
      </c>
      <c r="J11" s="46">
        <v>7.5</v>
      </c>
      <c r="K11" s="46">
        <v>3.5</v>
      </c>
      <c r="L11" s="46">
        <v>18.9</v>
      </c>
    </row>
    <row r="12" spans="1:12" ht="12.75">
      <c r="A12" s="78">
        <v>1981</v>
      </c>
      <c r="B12" s="46">
        <v>13.9</v>
      </c>
      <c r="C12" s="28">
        <v>22.4</v>
      </c>
      <c r="D12" s="28">
        <v>18.9</v>
      </c>
      <c r="E12" s="28">
        <v>16.2</v>
      </c>
      <c r="F12" s="28">
        <v>13.5</v>
      </c>
      <c r="G12" s="28">
        <v>10.9</v>
      </c>
      <c r="H12" s="28">
        <v>8.3</v>
      </c>
      <c r="I12" s="28">
        <v>5.4</v>
      </c>
      <c r="J12" s="28">
        <v>3.5</v>
      </c>
      <c r="K12" s="28">
        <v>1.7</v>
      </c>
      <c r="L12" s="28">
        <v>11.9</v>
      </c>
    </row>
    <row r="13" spans="1:12" ht="12.75">
      <c r="A13" s="78">
        <v>1986</v>
      </c>
      <c r="B13" s="46">
        <v>12.1</v>
      </c>
      <c r="C13" s="28">
        <v>18.6</v>
      </c>
      <c r="D13" s="28">
        <v>17.1</v>
      </c>
      <c r="E13" s="28">
        <v>14.8</v>
      </c>
      <c r="F13" s="28">
        <v>13.4</v>
      </c>
      <c r="G13" s="28">
        <v>11.2</v>
      </c>
      <c r="H13" s="28">
        <v>8.3</v>
      </c>
      <c r="I13" s="28">
        <v>5.5</v>
      </c>
      <c r="J13" s="28">
        <v>3.4</v>
      </c>
      <c r="K13" s="28">
        <v>1.4</v>
      </c>
      <c r="L13" s="28">
        <v>10.7</v>
      </c>
    </row>
    <row r="14" spans="1:12" ht="12.75">
      <c r="A14" s="78">
        <v>1991</v>
      </c>
      <c r="B14" s="46">
        <v>10.6</v>
      </c>
      <c r="C14" s="28">
        <v>20.5</v>
      </c>
      <c r="D14" s="28">
        <v>19.7</v>
      </c>
      <c r="E14" s="28">
        <v>17</v>
      </c>
      <c r="F14" s="28">
        <v>14.7</v>
      </c>
      <c r="G14" s="28">
        <v>12.5</v>
      </c>
      <c r="H14" s="28">
        <v>9</v>
      </c>
      <c r="I14" s="28">
        <v>5.9</v>
      </c>
      <c r="J14" s="28">
        <v>3.5</v>
      </c>
      <c r="K14" s="28">
        <v>1.5</v>
      </c>
      <c r="L14" s="28">
        <v>11.6</v>
      </c>
    </row>
    <row r="15" ht="12.75">
      <c r="A15" s="78"/>
    </row>
    <row r="16" spans="1:12" ht="12.75">
      <c r="A16" s="78">
        <v>1996</v>
      </c>
      <c r="B16" s="28">
        <v>13.5</v>
      </c>
      <c r="C16" s="28">
        <v>21.7</v>
      </c>
      <c r="D16" s="28">
        <v>21.4</v>
      </c>
      <c r="E16" s="28">
        <v>19.2</v>
      </c>
      <c r="F16" s="28">
        <v>16.9</v>
      </c>
      <c r="G16" s="28">
        <v>14.6</v>
      </c>
      <c r="H16" s="28">
        <v>11.4</v>
      </c>
      <c r="I16" s="28">
        <v>7.5</v>
      </c>
      <c r="J16" s="28">
        <v>4.8</v>
      </c>
      <c r="K16" s="28">
        <v>2.1</v>
      </c>
      <c r="L16" s="66">
        <v>12.8</v>
      </c>
    </row>
    <row r="17" spans="1:12" ht="12.75">
      <c r="A17" s="78">
        <v>1997</v>
      </c>
      <c r="B17" s="28">
        <v>14.2</v>
      </c>
      <c r="C17" s="28">
        <v>21.4</v>
      </c>
      <c r="D17" s="28">
        <v>21.7</v>
      </c>
      <c r="E17" s="28">
        <v>18.7</v>
      </c>
      <c r="F17" s="28">
        <v>16.6</v>
      </c>
      <c r="G17" s="28">
        <v>14.1</v>
      </c>
      <c r="H17" s="28">
        <v>11.1</v>
      </c>
      <c r="I17" s="28">
        <v>7.6</v>
      </c>
      <c r="J17" s="28">
        <v>4.6</v>
      </c>
      <c r="K17" s="28">
        <v>1.9</v>
      </c>
      <c r="L17" s="66">
        <v>12.5</v>
      </c>
    </row>
    <row r="18" spans="1:12" ht="12.75">
      <c r="A18" s="78">
        <v>1998</v>
      </c>
      <c r="B18" s="28">
        <v>13.6</v>
      </c>
      <c r="C18" s="28">
        <v>21.4</v>
      </c>
      <c r="D18" s="28">
        <v>22</v>
      </c>
      <c r="E18" s="28">
        <v>19.2</v>
      </c>
      <c r="F18" s="28">
        <v>16.8</v>
      </c>
      <c r="G18" s="28">
        <v>14.2</v>
      </c>
      <c r="H18" s="28">
        <v>10.9</v>
      </c>
      <c r="I18" s="28">
        <v>7.4</v>
      </c>
      <c r="J18" s="28">
        <v>4.8</v>
      </c>
      <c r="K18" s="28">
        <v>1.9</v>
      </c>
      <c r="L18" s="66">
        <v>12.4</v>
      </c>
    </row>
    <row r="19" spans="1:12" ht="12.75">
      <c r="A19" s="78">
        <v>1999</v>
      </c>
      <c r="B19" s="28">
        <v>12.8</v>
      </c>
      <c r="C19" s="28">
        <v>21.4</v>
      </c>
      <c r="D19" s="28">
        <v>22.9</v>
      </c>
      <c r="E19" s="28">
        <v>19.5</v>
      </c>
      <c r="F19" s="28">
        <v>17.4</v>
      </c>
      <c r="G19" s="28">
        <v>14.6</v>
      </c>
      <c r="H19" s="28">
        <v>11.5</v>
      </c>
      <c r="I19" s="28">
        <v>7.9</v>
      </c>
      <c r="J19" s="28">
        <v>4.8</v>
      </c>
      <c r="K19" s="28">
        <v>1.9</v>
      </c>
      <c r="L19" s="66">
        <v>12.7</v>
      </c>
    </row>
    <row r="20" spans="1:12" ht="12.75">
      <c r="A20" s="78">
        <v>2000</v>
      </c>
      <c r="B20" s="28">
        <v>11.5</v>
      </c>
      <c r="C20" s="28">
        <v>18.9</v>
      </c>
      <c r="D20" s="28">
        <v>21</v>
      </c>
      <c r="E20" s="28">
        <v>18.8</v>
      </c>
      <c r="F20" s="28">
        <v>16.5</v>
      </c>
      <c r="G20" s="28">
        <v>14.3</v>
      </c>
      <c r="H20" s="28">
        <v>11.4</v>
      </c>
      <c r="I20" s="28">
        <v>7.4</v>
      </c>
      <c r="J20" s="28">
        <v>4.6</v>
      </c>
      <c r="K20" s="28">
        <v>1.9</v>
      </c>
      <c r="L20" s="66">
        <v>11.9</v>
      </c>
    </row>
    <row r="21" spans="1:12" ht="12.75">
      <c r="A21" s="78">
        <v>2001</v>
      </c>
      <c r="B21" s="28">
        <v>13.6</v>
      </c>
      <c r="C21" s="28">
        <v>20.9</v>
      </c>
      <c r="D21" s="28">
        <v>23</v>
      </c>
      <c r="E21" s="28">
        <v>20.6</v>
      </c>
      <c r="F21" s="28">
        <v>18.5</v>
      </c>
      <c r="G21" s="28">
        <v>16</v>
      </c>
      <c r="H21" s="28">
        <v>12.7</v>
      </c>
      <c r="I21" s="28">
        <v>8.6</v>
      </c>
      <c r="J21" s="28">
        <v>5.4</v>
      </c>
      <c r="K21" s="28">
        <v>2.1</v>
      </c>
      <c r="L21" s="66">
        <v>13.1</v>
      </c>
    </row>
    <row r="22" ht="12.75">
      <c r="A22" s="78"/>
    </row>
    <row r="23" spans="1:12" ht="12.75">
      <c r="A23" s="210" t="s">
        <v>35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ht="12.75">
      <c r="A24" s="78"/>
    </row>
    <row r="25" spans="1:12" ht="12.75">
      <c r="A25" s="46" t="s">
        <v>56</v>
      </c>
      <c r="B25" s="28">
        <v>22.7</v>
      </c>
      <c r="C25" s="28">
        <v>31.5</v>
      </c>
      <c r="D25" s="28">
        <v>26.9</v>
      </c>
      <c r="E25" s="28">
        <v>22.1</v>
      </c>
      <c r="F25" s="28">
        <v>19.3</v>
      </c>
      <c r="G25" s="28">
        <v>16</v>
      </c>
      <c r="H25" s="28">
        <v>12.6</v>
      </c>
      <c r="I25" s="28">
        <v>8.8</v>
      </c>
      <c r="J25" s="28">
        <v>5.6</v>
      </c>
      <c r="K25" s="28">
        <v>2.8</v>
      </c>
      <c r="L25" s="28">
        <v>18.8</v>
      </c>
    </row>
    <row r="26" spans="1:12" ht="12.75">
      <c r="A26" s="78">
        <v>1981</v>
      </c>
      <c r="B26" s="28">
        <v>18</v>
      </c>
      <c r="C26" s="28">
        <v>22</v>
      </c>
      <c r="D26" s="28">
        <v>16.9</v>
      </c>
      <c r="E26" s="28">
        <v>14.8</v>
      </c>
      <c r="F26" s="28">
        <v>11.8</v>
      </c>
      <c r="G26" s="28">
        <v>8.9</v>
      </c>
      <c r="H26" s="28">
        <v>6.3</v>
      </c>
      <c r="I26" s="28">
        <v>4.1</v>
      </c>
      <c r="J26" s="28">
        <v>2.5</v>
      </c>
      <c r="K26" s="28">
        <v>1.2</v>
      </c>
      <c r="L26" s="28">
        <v>11.9</v>
      </c>
    </row>
    <row r="27" spans="1:12" ht="12.75">
      <c r="A27" s="78">
        <v>1986</v>
      </c>
      <c r="B27" s="28">
        <v>16</v>
      </c>
      <c r="C27" s="28">
        <v>18.6</v>
      </c>
      <c r="D27" s="28">
        <v>15.9</v>
      </c>
      <c r="E27" s="28">
        <v>13.8</v>
      </c>
      <c r="F27" s="28">
        <v>12</v>
      </c>
      <c r="G27" s="28">
        <v>9.6</v>
      </c>
      <c r="H27" s="28">
        <v>6</v>
      </c>
      <c r="I27" s="28">
        <v>3.7</v>
      </c>
      <c r="J27" s="28">
        <v>2.2</v>
      </c>
      <c r="K27" s="28">
        <v>1</v>
      </c>
      <c r="L27" s="28">
        <v>10.6</v>
      </c>
    </row>
    <row r="28" spans="1:12" ht="12.75">
      <c r="A28" s="78">
        <v>1991</v>
      </c>
      <c r="B28" s="28">
        <v>16.1</v>
      </c>
      <c r="C28" s="28">
        <v>21.5</v>
      </c>
      <c r="D28" s="28">
        <v>18.3</v>
      </c>
      <c r="E28" s="28">
        <v>15.6</v>
      </c>
      <c r="F28" s="28">
        <v>13.5</v>
      </c>
      <c r="G28" s="28">
        <v>10.6</v>
      </c>
      <c r="H28" s="28">
        <v>6.5</v>
      </c>
      <c r="I28" s="28">
        <v>3.8</v>
      </c>
      <c r="J28" s="28">
        <v>2.3</v>
      </c>
      <c r="K28" s="28">
        <v>1</v>
      </c>
      <c r="L28" s="28">
        <v>11.5</v>
      </c>
    </row>
    <row r="29" ht="12.75">
      <c r="A29" s="78"/>
    </row>
    <row r="30" spans="1:12" ht="12.75">
      <c r="A30" s="78">
        <v>1996</v>
      </c>
      <c r="B30" s="28">
        <v>17.8</v>
      </c>
      <c r="C30" s="28">
        <v>23.6</v>
      </c>
      <c r="D30" s="28">
        <v>20.5</v>
      </c>
      <c r="E30" s="28">
        <v>17.7</v>
      </c>
      <c r="F30" s="28">
        <v>15.8</v>
      </c>
      <c r="G30" s="28">
        <v>12.7</v>
      </c>
      <c r="H30" s="28">
        <v>9</v>
      </c>
      <c r="I30" s="28">
        <v>5.1</v>
      </c>
      <c r="J30" s="28">
        <v>3.4</v>
      </c>
      <c r="K30" s="28">
        <v>1.3</v>
      </c>
      <c r="L30" s="28">
        <v>12.9</v>
      </c>
    </row>
    <row r="31" spans="1:12" ht="12.75">
      <c r="A31" s="78">
        <v>1997</v>
      </c>
      <c r="B31" s="28">
        <v>18.9</v>
      </c>
      <c r="C31" s="28">
        <v>23.1</v>
      </c>
      <c r="D31" s="28">
        <v>20.3</v>
      </c>
      <c r="E31" s="28">
        <v>17.6</v>
      </c>
      <c r="F31" s="28">
        <v>15.3</v>
      </c>
      <c r="G31" s="28">
        <v>12.1</v>
      </c>
      <c r="H31" s="28">
        <v>8.8</v>
      </c>
      <c r="I31" s="28">
        <v>5.4</v>
      </c>
      <c r="J31" s="28">
        <v>3</v>
      </c>
      <c r="K31" s="28">
        <v>1.2</v>
      </c>
      <c r="L31" s="28">
        <v>12.5</v>
      </c>
    </row>
    <row r="32" spans="1:12" ht="12.75">
      <c r="A32" s="78">
        <v>1998</v>
      </c>
      <c r="B32" s="28">
        <v>18.4</v>
      </c>
      <c r="C32" s="28">
        <v>23.2</v>
      </c>
      <c r="D32" s="28">
        <v>21</v>
      </c>
      <c r="E32" s="28">
        <v>17.7</v>
      </c>
      <c r="F32" s="28">
        <v>15.4</v>
      </c>
      <c r="G32" s="28">
        <v>12.4</v>
      </c>
      <c r="H32" s="28">
        <v>8.8</v>
      </c>
      <c r="I32" s="28">
        <v>5.2</v>
      </c>
      <c r="J32" s="28">
        <v>3.1</v>
      </c>
      <c r="K32" s="28">
        <v>1.2</v>
      </c>
      <c r="L32" s="28">
        <v>12.5</v>
      </c>
    </row>
    <row r="33" spans="1:12" ht="12.75">
      <c r="A33" s="78">
        <v>1999</v>
      </c>
      <c r="B33" s="28">
        <v>16.6</v>
      </c>
      <c r="C33" s="28">
        <v>23.9</v>
      </c>
      <c r="D33" s="28">
        <v>21.3</v>
      </c>
      <c r="E33" s="28">
        <v>18.6</v>
      </c>
      <c r="F33" s="28">
        <v>16.2</v>
      </c>
      <c r="G33" s="28">
        <v>12.9</v>
      </c>
      <c r="H33" s="28">
        <v>8.8</v>
      </c>
      <c r="I33" s="28">
        <v>5.4</v>
      </c>
      <c r="J33" s="28">
        <v>3.1</v>
      </c>
      <c r="K33" s="28">
        <v>1.2</v>
      </c>
      <c r="L33" s="28">
        <v>12.7</v>
      </c>
    </row>
    <row r="34" spans="1:12" ht="12.75">
      <c r="A34" s="78">
        <v>2000</v>
      </c>
      <c r="B34" s="59">
        <v>15.5</v>
      </c>
      <c r="C34" s="59">
        <v>21.7</v>
      </c>
      <c r="D34" s="59">
        <v>20.5</v>
      </c>
      <c r="E34" s="59">
        <v>17.5</v>
      </c>
      <c r="F34" s="59">
        <v>15.4</v>
      </c>
      <c r="G34" s="59">
        <v>12.6</v>
      </c>
      <c r="H34" s="59">
        <v>8.9</v>
      </c>
      <c r="I34" s="59">
        <v>5.2</v>
      </c>
      <c r="J34" s="59">
        <v>3</v>
      </c>
      <c r="K34" s="59">
        <v>1.2</v>
      </c>
      <c r="L34" s="59">
        <v>12</v>
      </c>
    </row>
    <row r="35" spans="1:12" ht="12.75">
      <c r="A35" s="93">
        <v>2001</v>
      </c>
      <c r="B35" s="138">
        <v>17.4</v>
      </c>
      <c r="C35" s="138">
        <v>23.2</v>
      </c>
      <c r="D35" s="138">
        <v>22.6</v>
      </c>
      <c r="E35" s="138">
        <v>19.4</v>
      </c>
      <c r="F35" s="138">
        <v>17.4</v>
      </c>
      <c r="G35" s="138">
        <v>14.2</v>
      </c>
      <c r="H35" s="138">
        <v>9.9</v>
      </c>
      <c r="I35" s="138">
        <v>6.3</v>
      </c>
      <c r="J35" s="138">
        <v>3.5</v>
      </c>
      <c r="K35" s="138">
        <v>1.3</v>
      </c>
      <c r="L35" s="138">
        <v>13.1</v>
      </c>
    </row>
    <row r="37" ht="12.75">
      <c r="A37" s="125" t="s">
        <v>57</v>
      </c>
    </row>
    <row r="38" ht="12.75">
      <c r="A38" s="125" t="s">
        <v>58</v>
      </c>
    </row>
    <row r="39" ht="12.75">
      <c r="A39" s="125" t="s">
        <v>156</v>
      </c>
    </row>
    <row r="41" ht="12.75">
      <c r="A41" s="52" t="s">
        <v>147</v>
      </c>
    </row>
  </sheetData>
  <mergeCells count="3">
    <mergeCell ref="B6:K6"/>
    <mergeCell ref="A9:L9"/>
    <mergeCell ref="A23:L23"/>
  </mergeCells>
  <printOptions/>
  <pageMargins left="0.75" right="0.75" top="1" bottom="1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5" sqref="A5"/>
    </sheetView>
  </sheetViews>
  <sheetFormatPr defaultColWidth="9.140625" defaultRowHeight="12.75"/>
  <cols>
    <col min="1" max="1" width="13.140625" style="23" customWidth="1"/>
    <col min="2" max="7" width="7.28125" style="23" customWidth="1"/>
    <col min="8" max="8" width="2.8515625" style="23" customWidth="1"/>
    <col min="9" max="13" width="7.28125" style="23" customWidth="1"/>
    <col min="14" max="14" width="2.00390625" style="23" customWidth="1"/>
    <col min="15" max="15" width="10.7109375" style="23" customWidth="1"/>
    <col min="16" max="16" width="1.7109375" style="23" customWidth="1"/>
    <col min="17" max="17" width="3.28125" style="23" customWidth="1"/>
    <col min="18" max="16384" width="22.421875" style="23" customWidth="1"/>
  </cols>
  <sheetData>
    <row r="1" spans="1:15" ht="15.75">
      <c r="A1" s="43" t="s">
        <v>0</v>
      </c>
      <c r="B1" s="63"/>
      <c r="C1" s="170"/>
      <c r="D1" s="170"/>
      <c r="E1" s="170"/>
      <c r="F1" s="170"/>
      <c r="G1" s="46"/>
      <c r="H1" s="46"/>
      <c r="I1" s="46"/>
      <c r="J1" s="46"/>
      <c r="K1" s="127"/>
      <c r="L1" s="46"/>
      <c r="M1" s="46"/>
      <c r="N1" s="46"/>
      <c r="O1" s="46"/>
    </row>
    <row r="2" spans="1:15" ht="12.75">
      <c r="A2" s="45" t="s">
        <v>201</v>
      </c>
      <c r="B2" s="63"/>
      <c r="C2" s="170"/>
      <c r="D2" s="170"/>
      <c r="E2" s="170"/>
      <c r="F2" s="170"/>
      <c r="G2" s="46"/>
      <c r="H2" s="46"/>
      <c r="I2" s="46"/>
      <c r="J2" s="46"/>
      <c r="K2" s="46"/>
      <c r="L2" s="46"/>
      <c r="M2" s="46"/>
      <c r="N2" s="46"/>
      <c r="O2" s="46"/>
    </row>
    <row r="3" spans="1:15" ht="12.75">
      <c r="A3" s="164"/>
      <c r="B3" s="166"/>
      <c r="C3" s="166"/>
      <c r="D3" s="166"/>
      <c r="E3" s="166"/>
      <c r="F3" s="166"/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163" t="s">
        <v>217</v>
      </c>
      <c r="B4" s="167"/>
      <c r="C4" s="166"/>
      <c r="D4" s="166"/>
      <c r="E4" s="166"/>
      <c r="F4" s="166"/>
      <c r="G4" s="46"/>
      <c r="H4" s="46"/>
      <c r="I4" s="46"/>
      <c r="J4" s="46"/>
      <c r="K4" s="46"/>
      <c r="L4" s="46"/>
      <c r="M4" s="46"/>
      <c r="N4" s="46"/>
      <c r="O4" s="46"/>
    </row>
    <row r="5" spans="1:15" ht="12.75">
      <c r="A5" s="171"/>
      <c r="B5" s="171"/>
      <c r="C5" s="171"/>
      <c r="D5" s="171"/>
      <c r="E5" s="171"/>
      <c r="F5" s="171"/>
      <c r="G5" s="50"/>
      <c r="H5" s="50"/>
      <c r="I5" s="50"/>
      <c r="J5" s="50"/>
      <c r="K5" s="50"/>
      <c r="L5" s="50"/>
      <c r="M5" s="50"/>
      <c r="N5" s="50"/>
      <c r="O5" s="50"/>
    </row>
    <row r="6" spans="1:15" s="25" customFormat="1" ht="12.75" customHeight="1">
      <c r="A6" s="114"/>
      <c r="B6" s="55" t="s">
        <v>175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80"/>
      <c r="O6" s="80"/>
    </row>
    <row r="7" spans="1:15" s="25" customFormat="1" ht="12.75">
      <c r="A7" s="114"/>
      <c r="B7" s="46"/>
      <c r="C7" s="51" t="s">
        <v>75</v>
      </c>
      <c r="D7" s="51"/>
      <c r="E7" s="51"/>
      <c r="F7" s="51"/>
      <c r="G7" s="51"/>
      <c r="H7" s="105"/>
      <c r="I7" s="51" t="s">
        <v>76</v>
      </c>
      <c r="J7" s="51"/>
      <c r="K7" s="51"/>
      <c r="L7" s="51"/>
      <c r="M7" s="51"/>
      <c r="N7" s="115"/>
      <c r="O7" s="115"/>
    </row>
    <row r="8" spans="1:15" s="25" customFormat="1" ht="38.25">
      <c r="A8" s="116" t="s">
        <v>53</v>
      </c>
      <c r="B8" s="129" t="s">
        <v>77</v>
      </c>
      <c r="C8" s="130" t="s">
        <v>78</v>
      </c>
      <c r="D8" s="130" t="s">
        <v>79</v>
      </c>
      <c r="E8" s="130" t="s">
        <v>80</v>
      </c>
      <c r="F8" s="130" t="s">
        <v>81</v>
      </c>
      <c r="G8" s="130" t="s">
        <v>82</v>
      </c>
      <c r="H8" s="130"/>
      <c r="I8" s="130" t="s">
        <v>78</v>
      </c>
      <c r="J8" s="130" t="s">
        <v>79</v>
      </c>
      <c r="K8" s="130" t="s">
        <v>80</v>
      </c>
      <c r="L8" s="130" t="s">
        <v>81</v>
      </c>
      <c r="M8" s="130" t="s">
        <v>83</v>
      </c>
      <c r="N8" s="117"/>
      <c r="O8" s="118" t="s">
        <v>84</v>
      </c>
    </row>
    <row r="9" spans="1:15" s="25" customFormat="1" ht="12.75">
      <c r="A9" s="119"/>
      <c r="B9" s="131"/>
      <c r="C9" s="132"/>
      <c r="D9" s="132"/>
      <c r="E9" s="132"/>
      <c r="F9" s="132"/>
      <c r="G9" s="133"/>
      <c r="H9" s="132"/>
      <c r="I9" s="132"/>
      <c r="J9" s="132"/>
      <c r="K9" s="132"/>
      <c r="L9" s="132"/>
      <c r="M9" s="133"/>
      <c r="N9" s="120"/>
      <c r="O9" s="121"/>
    </row>
    <row r="10" spans="1:15" s="25" customFormat="1" ht="12.75">
      <c r="A10" s="211" t="s">
        <v>20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s="25" customFormat="1" ht="12.75">
      <c r="A11" s="119"/>
      <c r="B11" s="131"/>
      <c r="C11" s="132"/>
      <c r="D11" s="132"/>
      <c r="E11" s="132"/>
      <c r="F11" s="132"/>
      <c r="G11" s="133"/>
      <c r="H11" s="132"/>
      <c r="I11" s="132"/>
      <c r="J11" s="132"/>
      <c r="K11" s="132"/>
      <c r="L11" s="132"/>
      <c r="M11" s="133"/>
      <c r="N11" s="120"/>
      <c r="O11" s="121"/>
    </row>
    <row r="12" spans="1:15" s="25" customFormat="1" ht="12.75">
      <c r="A12" s="114" t="s">
        <v>22</v>
      </c>
      <c r="B12" s="84">
        <v>86</v>
      </c>
      <c r="C12" s="90">
        <v>77</v>
      </c>
      <c r="D12" s="84">
        <v>31</v>
      </c>
      <c r="E12" s="84">
        <v>25</v>
      </c>
      <c r="F12" s="84">
        <v>14</v>
      </c>
      <c r="G12" s="90">
        <v>147</v>
      </c>
      <c r="H12" s="90"/>
      <c r="I12" s="84">
        <v>112</v>
      </c>
      <c r="J12" s="84">
        <v>5</v>
      </c>
      <c r="K12" s="84">
        <v>1</v>
      </c>
      <c r="L12" s="65">
        <v>0</v>
      </c>
      <c r="M12" s="90">
        <v>118</v>
      </c>
      <c r="N12" s="109"/>
      <c r="O12" s="84">
        <v>354</v>
      </c>
    </row>
    <row r="13" spans="1:15" s="25" customFormat="1" ht="12.75">
      <c r="A13" s="114" t="s">
        <v>23</v>
      </c>
      <c r="B13" s="84">
        <v>533</v>
      </c>
      <c r="C13" s="90">
        <v>491</v>
      </c>
      <c r="D13" s="84">
        <v>242</v>
      </c>
      <c r="E13" s="84">
        <v>179</v>
      </c>
      <c r="F13" s="84">
        <v>82</v>
      </c>
      <c r="G13" s="90">
        <v>994</v>
      </c>
      <c r="H13" s="90"/>
      <c r="I13" s="84">
        <v>889</v>
      </c>
      <c r="J13" s="84">
        <v>453</v>
      </c>
      <c r="K13" s="84">
        <v>197</v>
      </c>
      <c r="L13" s="65">
        <v>0</v>
      </c>
      <c r="M13" s="90">
        <v>1539</v>
      </c>
      <c r="N13" s="109"/>
      <c r="O13" s="84">
        <v>3083</v>
      </c>
    </row>
    <row r="14" spans="1:15" s="25" customFormat="1" ht="12.75">
      <c r="A14" s="114" t="s">
        <v>24</v>
      </c>
      <c r="B14" s="65">
        <v>1029</v>
      </c>
      <c r="C14" s="90">
        <v>1087</v>
      </c>
      <c r="D14" s="84">
        <v>486</v>
      </c>
      <c r="E14" s="84">
        <v>389</v>
      </c>
      <c r="F14" s="84">
        <v>175</v>
      </c>
      <c r="G14" s="90">
        <v>2137</v>
      </c>
      <c r="H14" s="90"/>
      <c r="I14" s="84">
        <v>1831</v>
      </c>
      <c r="J14" s="84">
        <v>1235</v>
      </c>
      <c r="K14" s="84">
        <v>979</v>
      </c>
      <c r="L14" s="65">
        <v>47</v>
      </c>
      <c r="M14" s="90">
        <v>4092</v>
      </c>
      <c r="N14" s="109"/>
      <c r="O14" s="84">
        <v>7316</v>
      </c>
    </row>
    <row r="15" spans="1:15" s="25" customFormat="1" ht="12.75">
      <c r="A15" s="114" t="s">
        <v>25</v>
      </c>
      <c r="B15" s="65">
        <v>978</v>
      </c>
      <c r="C15" s="90">
        <v>942</v>
      </c>
      <c r="D15" s="84">
        <v>500</v>
      </c>
      <c r="E15" s="84">
        <v>453</v>
      </c>
      <c r="F15" s="84">
        <v>144</v>
      </c>
      <c r="G15" s="90">
        <v>2039</v>
      </c>
      <c r="H15" s="90"/>
      <c r="I15" s="84">
        <v>2054</v>
      </c>
      <c r="J15" s="84">
        <v>1632</v>
      </c>
      <c r="K15" s="84">
        <v>1583</v>
      </c>
      <c r="L15" s="65">
        <v>290</v>
      </c>
      <c r="M15" s="90">
        <v>5559</v>
      </c>
      <c r="N15" s="109"/>
      <c r="O15" s="84">
        <v>8624</v>
      </c>
    </row>
    <row r="16" spans="1:15" s="25" customFormat="1" ht="12.75">
      <c r="A16" s="114" t="s">
        <v>26</v>
      </c>
      <c r="B16" s="65">
        <v>961</v>
      </c>
      <c r="C16" s="90">
        <v>958</v>
      </c>
      <c r="D16" s="84">
        <v>427</v>
      </c>
      <c r="E16" s="84">
        <v>410</v>
      </c>
      <c r="F16" s="84">
        <v>138</v>
      </c>
      <c r="G16" s="90">
        <v>1933</v>
      </c>
      <c r="H16" s="90"/>
      <c r="I16" s="84">
        <v>2108</v>
      </c>
      <c r="J16" s="84">
        <v>1588</v>
      </c>
      <c r="K16" s="84">
        <v>2117</v>
      </c>
      <c r="L16" s="65">
        <v>625</v>
      </c>
      <c r="M16" s="90">
        <v>6438</v>
      </c>
      <c r="N16" s="109"/>
      <c r="O16" s="84">
        <v>9413</v>
      </c>
    </row>
    <row r="17" spans="1:15" s="25" customFormat="1" ht="12.75">
      <c r="A17" s="114" t="s">
        <v>27</v>
      </c>
      <c r="B17" s="65">
        <v>742</v>
      </c>
      <c r="C17" s="90">
        <v>730</v>
      </c>
      <c r="D17" s="84">
        <v>309</v>
      </c>
      <c r="E17" s="84">
        <v>294</v>
      </c>
      <c r="F17" s="84">
        <v>75</v>
      </c>
      <c r="G17" s="90">
        <v>1408</v>
      </c>
      <c r="H17" s="90"/>
      <c r="I17" s="84">
        <v>1928</v>
      </c>
      <c r="J17" s="84">
        <v>1567</v>
      </c>
      <c r="K17" s="84">
        <v>1832</v>
      </c>
      <c r="L17" s="65">
        <v>782</v>
      </c>
      <c r="M17" s="90">
        <v>6109</v>
      </c>
      <c r="N17" s="109"/>
      <c r="O17" s="84">
        <v>8333</v>
      </c>
    </row>
    <row r="18" spans="1:15" s="25" customFormat="1" ht="12.75">
      <c r="A18" s="114" t="s">
        <v>28</v>
      </c>
      <c r="B18" s="65">
        <v>497</v>
      </c>
      <c r="C18" s="90">
        <v>479</v>
      </c>
      <c r="D18" s="84">
        <v>209</v>
      </c>
      <c r="E18" s="84">
        <v>180</v>
      </c>
      <c r="F18" s="84">
        <v>36</v>
      </c>
      <c r="G18" s="90">
        <v>904</v>
      </c>
      <c r="H18" s="90"/>
      <c r="I18" s="84">
        <v>1348</v>
      </c>
      <c r="J18" s="84">
        <v>1184</v>
      </c>
      <c r="K18" s="84">
        <v>1443</v>
      </c>
      <c r="L18" s="65">
        <v>826</v>
      </c>
      <c r="M18" s="90">
        <v>4801</v>
      </c>
      <c r="N18" s="109"/>
      <c r="O18" s="84">
        <v>6259</v>
      </c>
    </row>
    <row r="19" spans="1:15" s="25" customFormat="1" ht="12.75">
      <c r="A19" s="114" t="s">
        <v>29</v>
      </c>
      <c r="B19" s="65">
        <v>333</v>
      </c>
      <c r="C19" s="90">
        <v>320</v>
      </c>
      <c r="D19" s="84">
        <v>130</v>
      </c>
      <c r="E19" s="84">
        <v>118</v>
      </c>
      <c r="F19" s="84">
        <v>16</v>
      </c>
      <c r="G19" s="90">
        <v>584</v>
      </c>
      <c r="H19" s="90"/>
      <c r="I19" s="84">
        <v>813</v>
      </c>
      <c r="J19" s="84">
        <v>734</v>
      </c>
      <c r="K19" s="84">
        <v>1082</v>
      </c>
      <c r="L19" s="65">
        <v>794</v>
      </c>
      <c r="M19" s="90">
        <v>3423</v>
      </c>
      <c r="N19" s="109"/>
      <c r="O19" s="84">
        <v>4373</v>
      </c>
    </row>
    <row r="20" spans="1:15" s="25" customFormat="1" ht="12.75">
      <c r="A20" s="114" t="s">
        <v>30</v>
      </c>
      <c r="B20" s="65">
        <v>131</v>
      </c>
      <c r="C20" s="90">
        <v>100</v>
      </c>
      <c r="D20" s="84">
        <v>42</v>
      </c>
      <c r="E20" s="84">
        <v>34</v>
      </c>
      <c r="F20" s="84">
        <v>13</v>
      </c>
      <c r="G20" s="90">
        <v>189</v>
      </c>
      <c r="H20" s="90"/>
      <c r="I20" s="84">
        <v>368</v>
      </c>
      <c r="J20" s="84">
        <v>376</v>
      </c>
      <c r="K20" s="84">
        <v>541</v>
      </c>
      <c r="L20" s="65">
        <v>575</v>
      </c>
      <c r="M20" s="90">
        <v>1860</v>
      </c>
      <c r="N20" s="109"/>
      <c r="O20" s="84">
        <v>2213</v>
      </c>
    </row>
    <row r="21" spans="1:15" s="25" customFormat="1" ht="12.75">
      <c r="A21" s="114" t="s">
        <v>49</v>
      </c>
      <c r="B21" s="65">
        <v>92</v>
      </c>
      <c r="C21" s="90">
        <v>99</v>
      </c>
      <c r="D21" s="84">
        <v>34</v>
      </c>
      <c r="E21" s="84">
        <v>29</v>
      </c>
      <c r="F21" s="84">
        <v>5</v>
      </c>
      <c r="G21" s="90">
        <v>167</v>
      </c>
      <c r="H21" s="90"/>
      <c r="I21" s="84">
        <v>222</v>
      </c>
      <c r="J21" s="84">
        <v>244</v>
      </c>
      <c r="K21" s="84">
        <v>450</v>
      </c>
      <c r="L21" s="65">
        <v>774</v>
      </c>
      <c r="M21" s="90">
        <v>1690</v>
      </c>
      <c r="N21" s="109"/>
      <c r="O21" s="84">
        <v>1999</v>
      </c>
    </row>
    <row r="22" spans="1:15" s="25" customFormat="1" ht="12.75">
      <c r="A22" s="11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22"/>
      <c r="O22" s="114"/>
    </row>
    <row r="23" spans="1:15" s="25" customFormat="1" ht="12.75">
      <c r="A23" s="114" t="s">
        <v>86</v>
      </c>
      <c r="B23" s="134" t="s">
        <v>85</v>
      </c>
      <c r="C23" s="134" t="s">
        <v>85</v>
      </c>
      <c r="D23" s="134" t="s">
        <v>85</v>
      </c>
      <c r="E23" s="134" t="s">
        <v>85</v>
      </c>
      <c r="F23" s="134" t="s">
        <v>85</v>
      </c>
      <c r="G23" s="134" t="s">
        <v>85</v>
      </c>
      <c r="H23" s="134"/>
      <c r="I23" s="134" t="s">
        <v>85</v>
      </c>
      <c r="J23" s="134" t="s">
        <v>85</v>
      </c>
      <c r="K23" s="134" t="s">
        <v>85</v>
      </c>
      <c r="L23" s="134" t="s">
        <v>85</v>
      </c>
      <c r="M23" s="134" t="s">
        <v>85</v>
      </c>
      <c r="N23" s="122"/>
      <c r="O23" s="128">
        <v>432</v>
      </c>
    </row>
    <row r="24" spans="1:15" s="25" customFormat="1" ht="12.75">
      <c r="A24" s="11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80"/>
      <c r="O24" s="114"/>
    </row>
    <row r="25" spans="1:15" s="26" customFormat="1" ht="12.75">
      <c r="A25" s="80" t="s">
        <v>55</v>
      </c>
      <c r="B25" s="84">
        <v>5382</v>
      </c>
      <c r="C25" s="84">
        <v>5283</v>
      </c>
      <c r="D25" s="84">
        <v>2410</v>
      </c>
      <c r="E25" s="84">
        <v>2111</v>
      </c>
      <c r="F25" s="84">
        <v>698</v>
      </c>
      <c r="G25" s="84">
        <v>10502</v>
      </c>
      <c r="H25" s="84"/>
      <c r="I25" s="84">
        <v>11673</v>
      </c>
      <c r="J25" s="84">
        <v>9018</v>
      </c>
      <c r="K25" s="84">
        <v>10225</v>
      </c>
      <c r="L25" s="84">
        <v>4713</v>
      </c>
      <c r="M25" s="84">
        <v>35629</v>
      </c>
      <c r="N25" s="81"/>
      <c r="O25" s="84">
        <v>52399</v>
      </c>
    </row>
    <row r="26" spans="1:15" s="26" customFormat="1" ht="12.75">
      <c r="A26" s="8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80"/>
      <c r="O26" s="80"/>
    </row>
    <row r="27" spans="1:15" s="26" customFormat="1" ht="12.75">
      <c r="A27" s="211" t="s">
        <v>87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s="25" customFormat="1" ht="12.75">
      <c r="A28" s="8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8"/>
      <c r="N28" s="80"/>
      <c r="O28" s="80"/>
    </row>
    <row r="29" spans="1:15" s="25" customFormat="1" ht="12.75">
      <c r="A29" s="114" t="s">
        <v>22</v>
      </c>
      <c r="B29" s="84">
        <v>86</v>
      </c>
      <c r="C29" s="84">
        <v>281</v>
      </c>
      <c r="D29" s="84">
        <v>213</v>
      </c>
      <c r="E29" s="84">
        <v>369</v>
      </c>
      <c r="F29" s="84">
        <v>139</v>
      </c>
      <c r="G29" s="84">
        <v>1002</v>
      </c>
      <c r="H29" s="84"/>
      <c r="I29" s="84">
        <v>26</v>
      </c>
      <c r="J29" s="84">
        <v>2</v>
      </c>
      <c r="K29" s="84">
        <v>0</v>
      </c>
      <c r="L29" s="84">
        <v>0</v>
      </c>
      <c r="M29" s="84">
        <v>28</v>
      </c>
      <c r="N29" s="84"/>
      <c r="O29" s="84">
        <v>1130</v>
      </c>
    </row>
    <row r="30" spans="1:15" s="25" customFormat="1" ht="12.75">
      <c r="A30" s="114" t="s">
        <v>23</v>
      </c>
      <c r="B30" s="84">
        <v>533</v>
      </c>
      <c r="C30" s="84">
        <v>1137</v>
      </c>
      <c r="D30" s="84">
        <v>1045</v>
      </c>
      <c r="E30" s="84">
        <v>1174</v>
      </c>
      <c r="F30" s="84">
        <v>552</v>
      </c>
      <c r="G30" s="84">
        <v>3908</v>
      </c>
      <c r="H30" s="84"/>
      <c r="I30" s="84">
        <v>358</v>
      </c>
      <c r="J30" s="84">
        <v>85</v>
      </c>
      <c r="K30" s="84">
        <v>12</v>
      </c>
      <c r="L30" s="84">
        <v>0</v>
      </c>
      <c r="M30" s="84">
        <v>455</v>
      </c>
      <c r="N30" s="84"/>
      <c r="O30" s="84">
        <v>4932</v>
      </c>
    </row>
    <row r="31" spans="1:15" s="25" customFormat="1" ht="12.75">
      <c r="A31" s="114" t="s">
        <v>24</v>
      </c>
      <c r="B31" s="84">
        <v>1029</v>
      </c>
      <c r="C31" s="84">
        <v>2101</v>
      </c>
      <c r="D31" s="84">
        <v>1575</v>
      </c>
      <c r="E31" s="84">
        <v>1859</v>
      </c>
      <c r="F31" s="84">
        <v>901</v>
      </c>
      <c r="G31" s="84">
        <v>6436</v>
      </c>
      <c r="H31" s="84"/>
      <c r="I31" s="84">
        <v>944</v>
      </c>
      <c r="J31" s="84">
        <v>324</v>
      </c>
      <c r="K31" s="84">
        <v>137</v>
      </c>
      <c r="L31" s="84">
        <v>9</v>
      </c>
      <c r="M31" s="84">
        <v>1414</v>
      </c>
      <c r="N31" s="84"/>
      <c r="O31" s="84">
        <v>8934</v>
      </c>
    </row>
    <row r="32" spans="1:15" s="25" customFormat="1" ht="12.75">
      <c r="A32" s="114" t="s">
        <v>25</v>
      </c>
      <c r="B32" s="84">
        <v>978</v>
      </c>
      <c r="C32" s="84">
        <v>2009</v>
      </c>
      <c r="D32" s="84">
        <v>1588</v>
      </c>
      <c r="E32" s="84">
        <v>2058</v>
      </c>
      <c r="F32" s="84">
        <v>916</v>
      </c>
      <c r="G32" s="84">
        <v>6571</v>
      </c>
      <c r="H32" s="84"/>
      <c r="I32" s="84">
        <v>1025</v>
      </c>
      <c r="J32" s="84">
        <v>524</v>
      </c>
      <c r="K32" s="84">
        <v>322</v>
      </c>
      <c r="L32" s="84">
        <v>30</v>
      </c>
      <c r="M32" s="84">
        <v>1901</v>
      </c>
      <c r="N32" s="84"/>
      <c r="O32" s="84">
        <v>9512</v>
      </c>
    </row>
    <row r="33" spans="1:15" s="25" customFormat="1" ht="12.75">
      <c r="A33" s="114" t="s">
        <v>26</v>
      </c>
      <c r="B33" s="84">
        <v>961</v>
      </c>
      <c r="C33" s="84">
        <v>2118</v>
      </c>
      <c r="D33" s="84">
        <v>1601</v>
      </c>
      <c r="E33" s="84">
        <v>1741</v>
      </c>
      <c r="F33" s="84">
        <v>840</v>
      </c>
      <c r="G33" s="84">
        <v>6300</v>
      </c>
      <c r="H33" s="84"/>
      <c r="I33" s="84">
        <v>945</v>
      </c>
      <c r="J33" s="84">
        <v>455</v>
      </c>
      <c r="K33" s="84">
        <v>453</v>
      </c>
      <c r="L33" s="84">
        <v>110</v>
      </c>
      <c r="M33" s="84">
        <v>1963</v>
      </c>
      <c r="N33" s="84"/>
      <c r="O33" s="84">
        <v>9300</v>
      </c>
    </row>
    <row r="34" spans="1:15" s="25" customFormat="1" ht="12.75">
      <c r="A34" s="114" t="s">
        <v>27</v>
      </c>
      <c r="B34" s="84">
        <v>742</v>
      </c>
      <c r="C34" s="84">
        <v>1685</v>
      </c>
      <c r="D34" s="84">
        <v>1317</v>
      </c>
      <c r="E34" s="84">
        <v>1349</v>
      </c>
      <c r="F34" s="84">
        <v>655</v>
      </c>
      <c r="G34" s="84">
        <v>5006</v>
      </c>
      <c r="H34" s="84"/>
      <c r="I34" s="84">
        <v>794</v>
      </c>
      <c r="J34" s="84">
        <v>400</v>
      </c>
      <c r="K34" s="84">
        <v>408</v>
      </c>
      <c r="L34" s="84">
        <v>154</v>
      </c>
      <c r="M34" s="84">
        <v>1756</v>
      </c>
      <c r="N34" s="84"/>
      <c r="O34" s="84">
        <v>7560</v>
      </c>
    </row>
    <row r="35" spans="1:15" s="25" customFormat="1" ht="12.75">
      <c r="A35" s="114" t="s">
        <v>28</v>
      </c>
      <c r="B35" s="84">
        <v>497</v>
      </c>
      <c r="C35" s="84">
        <v>1252</v>
      </c>
      <c r="D35" s="84">
        <v>861</v>
      </c>
      <c r="E35" s="84">
        <v>891</v>
      </c>
      <c r="F35" s="84">
        <v>358</v>
      </c>
      <c r="G35" s="84">
        <v>3362</v>
      </c>
      <c r="H35" s="84"/>
      <c r="I35" s="84">
        <v>561</v>
      </c>
      <c r="J35" s="84">
        <v>282</v>
      </c>
      <c r="K35" s="84">
        <v>320</v>
      </c>
      <c r="L35" s="84">
        <v>150</v>
      </c>
      <c r="M35" s="84">
        <v>1313</v>
      </c>
      <c r="N35" s="84"/>
      <c r="O35" s="84">
        <v>5205</v>
      </c>
    </row>
    <row r="36" spans="1:15" s="25" customFormat="1" ht="12.75">
      <c r="A36" s="114" t="s">
        <v>29</v>
      </c>
      <c r="B36" s="84">
        <v>333</v>
      </c>
      <c r="C36" s="84">
        <v>647</v>
      </c>
      <c r="D36" s="84">
        <v>481</v>
      </c>
      <c r="E36" s="84">
        <v>451</v>
      </c>
      <c r="F36" s="84">
        <v>207</v>
      </c>
      <c r="G36" s="84">
        <v>1786</v>
      </c>
      <c r="H36" s="84"/>
      <c r="I36" s="84">
        <v>361</v>
      </c>
      <c r="J36" s="84">
        <v>178</v>
      </c>
      <c r="K36" s="84">
        <v>231</v>
      </c>
      <c r="L36" s="84">
        <v>117</v>
      </c>
      <c r="M36" s="84">
        <v>887</v>
      </c>
      <c r="N36" s="84"/>
      <c r="O36" s="84">
        <v>3027</v>
      </c>
    </row>
    <row r="37" spans="1:15" s="25" customFormat="1" ht="12.75">
      <c r="A37" s="114" t="s">
        <v>30</v>
      </c>
      <c r="B37" s="84">
        <v>131</v>
      </c>
      <c r="C37" s="84">
        <v>276</v>
      </c>
      <c r="D37" s="84">
        <v>204</v>
      </c>
      <c r="E37" s="84">
        <v>204</v>
      </c>
      <c r="F37" s="84">
        <v>83</v>
      </c>
      <c r="G37" s="84">
        <v>767</v>
      </c>
      <c r="H37" s="84"/>
      <c r="I37" s="84">
        <v>149</v>
      </c>
      <c r="J37" s="84">
        <v>102</v>
      </c>
      <c r="K37" s="84">
        <v>135</v>
      </c>
      <c r="L37" s="84">
        <v>62</v>
      </c>
      <c r="M37" s="84">
        <v>448</v>
      </c>
      <c r="N37" s="84"/>
      <c r="O37" s="84">
        <v>1371</v>
      </c>
    </row>
    <row r="38" spans="1:15" s="25" customFormat="1" ht="12.75">
      <c r="A38" s="114" t="s">
        <v>49</v>
      </c>
      <c r="B38" s="84">
        <v>92</v>
      </c>
      <c r="C38" s="84">
        <v>167</v>
      </c>
      <c r="D38" s="84">
        <v>133</v>
      </c>
      <c r="E38" s="84">
        <v>129</v>
      </c>
      <c r="F38" s="84">
        <v>62</v>
      </c>
      <c r="G38" s="84">
        <v>491</v>
      </c>
      <c r="H38" s="84"/>
      <c r="I38" s="84">
        <v>120</v>
      </c>
      <c r="J38" s="84">
        <v>58</v>
      </c>
      <c r="K38" s="84">
        <v>93</v>
      </c>
      <c r="L38" s="84">
        <v>66</v>
      </c>
      <c r="M38" s="84">
        <v>337</v>
      </c>
      <c r="N38" s="84"/>
      <c r="O38" s="84">
        <v>934</v>
      </c>
    </row>
    <row r="39" spans="1:15" s="25" customFormat="1" ht="12.75">
      <c r="A39" s="11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81"/>
      <c r="O39" s="123"/>
    </row>
    <row r="40" spans="1:15" s="25" customFormat="1" ht="12.75">
      <c r="A40" s="114" t="s">
        <v>86</v>
      </c>
      <c r="B40" s="90" t="s">
        <v>85</v>
      </c>
      <c r="C40" s="90" t="s">
        <v>85</v>
      </c>
      <c r="D40" s="90" t="s">
        <v>85</v>
      </c>
      <c r="E40" s="90" t="s">
        <v>85</v>
      </c>
      <c r="F40" s="90" t="s">
        <v>85</v>
      </c>
      <c r="G40" s="90" t="s">
        <v>85</v>
      </c>
      <c r="H40" s="65"/>
      <c r="I40" s="90" t="s">
        <v>85</v>
      </c>
      <c r="J40" s="90" t="s">
        <v>85</v>
      </c>
      <c r="K40" s="90" t="s">
        <v>85</v>
      </c>
      <c r="L40" s="90" t="s">
        <v>85</v>
      </c>
      <c r="M40" s="90" t="s">
        <v>85</v>
      </c>
      <c r="N40" s="81"/>
      <c r="O40" s="84">
        <v>494</v>
      </c>
    </row>
    <row r="41" spans="1:15" s="25" customFormat="1" ht="12.75">
      <c r="A41" s="11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81"/>
      <c r="O41" s="123"/>
    </row>
    <row r="42" spans="1:15" s="25" customFormat="1" ht="12.75">
      <c r="A42" s="124" t="s">
        <v>55</v>
      </c>
      <c r="B42" s="104">
        <v>5382</v>
      </c>
      <c r="C42" s="104">
        <v>11673</v>
      </c>
      <c r="D42" s="104">
        <v>9018</v>
      </c>
      <c r="E42" s="104">
        <v>10225</v>
      </c>
      <c r="F42" s="104">
        <v>4713</v>
      </c>
      <c r="G42" s="104">
        <v>35629</v>
      </c>
      <c r="H42" s="104"/>
      <c r="I42" s="104">
        <v>5283</v>
      </c>
      <c r="J42" s="104">
        <v>2410</v>
      </c>
      <c r="K42" s="104">
        <v>2111</v>
      </c>
      <c r="L42" s="104">
        <v>698</v>
      </c>
      <c r="M42" s="104">
        <v>10502</v>
      </c>
      <c r="N42" s="104"/>
      <c r="O42" s="104">
        <v>52399</v>
      </c>
    </row>
    <row r="43" spans="2:15" s="25" customFormat="1" ht="12.7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1"/>
      <c r="O43" s="81"/>
    </row>
    <row r="44" spans="1:15" s="25" customFormat="1" ht="12.75">
      <c r="A44" s="125" t="s">
        <v>50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1"/>
      <c r="O44" s="81"/>
    </row>
    <row r="45" spans="1:15" s="27" customFormat="1" ht="12.75">
      <c r="A45" s="125" t="s">
        <v>88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126"/>
      <c r="O45" s="126"/>
    </row>
    <row r="46" spans="1:15" ht="12.75">
      <c r="A46" s="125" t="s">
        <v>89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2.75">
      <c r="A48" s="52" t="s">
        <v>147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</sheetData>
  <mergeCells count="2">
    <mergeCell ref="A10:O10"/>
    <mergeCell ref="A27:O27"/>
  </mergeCells>
  <printOptions/>
  <pageMargins left="0.75" right="0.75" top="0.74" bottom="0.7" header="0.5" footer="0.5"/>
  <pageSetup horizontalDpi="600" verticalDpi="600" orientation="landscape" scale="80" r:id="rId1"/>
  <ignoredErrors>
    <ignoredError sqref="B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A5" sqref="A5"/>
    </sheetView>
  </sheetViews>
  <sheetFormatPr defaultColWidth="9.140625" defaultRowHeight="12.75"/>
  <cols>
    <col min="1" max="1" width="16.8515625" style="2" customWidth="1"/>
    <col min="2" max="5" width="8.140625" style="2" customWidth="1"/>
    <col min="6" max="6" width="1.28515625" style="2" customWidth="1"/>
    <col min="7" max="7" width="9.57421875" style="5" customWidth="1"/>
    <col min="8" max="8" width="8.140625" style="5" customWidth="1"/>
    <col min="9" max="9" width="1.421875" style="2" customWidth="1"/>
    <col min="10" max="11" width="8.140625" style="2" customWidth="1"/>
    <col min="12" max="12" width="1.28515625" style="2" customWidth="1"/>
    <col min="13" max="15" width="8.140625" style="2" customWidth="1"/>
    <col min="16" max="16" width="1.28515625" style="2" customWidth="1"/>
    <col min="17" max="17" width="8.140625" style="5" customWidth="1"/>
    <col min="18" max="18" width="9.57421875" style="5" customWidth="1"/>
    <col min="19" max="19" width="8.140625" style="2" customWidth="1"/>
    <col min="20" max="16384" width="9.140625" style="2" customWidth="1"/>
  </cols>
  <sheetData>
    <row r="1" spans="1:19" s="13" customFormat="1" ht="15.75">
      <c r="A1" s="160" t="s">
        <v>0</v>
      </c>
      <c r="B1" s="110"/>
      <c r="C1" s="178"/>
      <c r="D1" s="178"/>
      <c r="E1" s="178"/>
      <c r="F1" s="111"/>
      <c r="G1" s="186"/>
      <c r="H1" s="186"/>
      <c r="I1" s="111"/>
      <c r="J1" s="111"/>
      <c r="K1" s="111"/>
      <c r="L1" s="111"/>
      <c r="M1" s="111"/>
      <c r="N1" s="111"/>
      <c r="O1" s="111"/>
      <c r="P1" s="111"/>
      <c r="Q1" s="186"/>
      <c r="R1" s="186"/>
      <c r="S1" s="111"/>
    </row>
    <row r="2" spans="1:19" s="13" customFormat="1" ht="15">
      <c r="A2" s="161" t="s">
        <v>201</v>
      </c>
      <c r="B2" s="110"/>
      <c r="C2" s="178"/>
      <c r="D2" s="178"/>
      <c r="E2" s="178"/>
      <c r="F2" s="111"/>
      <c r="G2" s="186"/>
      <c r="H2" s="186"/>
      <c r="I2" s="111"/>
      <c r="J2" s="111"/>
      <c r="K2" s="111"/>
      <c r="L2" s="111"/>
      <c r="M2" s="111"/>
      <c r="N2" s="111"/>
      <c r="O2" s="111"/>
      <c r="P2" s="111"/>
      <c r="Q2" s="186"/>
      <c r="R2" s="186"/>
      <c r="S2" s="111"/>
    </row>
    <row r="3" spans="1:19" ht="12.75">
      <c r="A3" s="177"/>
      <c r="B3" s="108"/>
      <c r="C3" s="108"/>
      <c r="D3" s="108"/>
      <c r="E3" s="108"/>
      <c r="F3" s="48"/>
      <c r="G3" s="49"/>
      <c r="H3" s="49"/>
      <c r="I3" s="48"/>
      <c r="J3" s="48"/>
      <c r="K3" s="48"/>
      <c r="L3" s="48"/>
      <c r="M3" s="48"/>
      <c r="N3" s="48"/>
      <c r="O3" s="48"/>
      <c r="P3" s="48"/>
      <c r="Q3" s="49"/>
      <c r="R3" s="49"/>
      <c r="S3" s="48"/>
    </row>
    <row r="4" spans="1:19" ht="12.75">
      <c r="A4" s="176" t="s">
        <v>208</v>
      </c>
      <c r="B4" s="108"/>
      <c r="C4" s="108"/>
      <c r="D4" s="108"/>
      <c r="E4" s="108"/>
      <c r="F4" s="48"/>
      <c r="G4" s="49"/>
      <c r="H4" s="49"/>
      <c r="I4" s="48"/>
      <c r="J4" s="48"/>
      <c r="K4" s="48"/>
      <c r="L4" s="48"/>
      <c r="M4" s="48"/>
      <c r="N4" s="48"/>
      <c r="O4" s="48"/>
      <c r="P4" s="48"/>
      <c r="Q4" s="49"/>
      <c r="R4" s="49"/>
      <c r="S4" s="48"/>
    </row>
    <row r="5" spans="1:19" ht="12.75">
      <c r="A5" s="171"/>
      <c r="B5" s="171"/>
      <c r="C5" s="171"/>
      <c r="D5" s="171"/>
      <c r="E5" s="171"/>
      <c r="F5" s="50"/>
      <c r="G5" s="71"/>
      <c r="H5" s="71"/>
      <c r="I5" s="50"/>
      <c r="J5" s="50"/>
      <c r="K5" s="50"/>
      <c r="L5" s="50"/>
      <c r="M5" s="50"/>
      <c r="N5" s="50"/>
      <c r="O5" s="50"/>
      <c r="P5" s="50"/>
      <c r="Q5" s="71"/>
      <c r="R5" s="71"/>
      <c r="S5" s="50"/>
    </row>
    <row r="6" spans="1:19" ht="26.25" customHeight="1">
      <c r="A6" s="48"/>
      <c r="B6" s="213" t="s">
        <v>151</v>
      </c>
      <c r="C6" s="213"/>
      <c r="D6" s="213"/>
      <c r="E6" s="106"/>
      <c r="F6" s="77"/>
      <c r="G6" s="214" t="s">
        <v>6</v>
      </c>
      <c r="H6" s="215">
        <v>0</v>
      </c>
      <c r="I6" s="58"/>
      <c r="J6" s="213" t="s">
        <v>164</v>
      </c>
      <c r="K6" s="213">
        <v>0</v>
      </c>
      <c r="L6" s="77"/>
      <c r="M6" s="213" t="s">
        <v>16</v>
      </c>
      <c r="N6" s="213">
        <v>0</v>
      </c>
      <c r="O6" s="213">
        <v>0</v>
      </c>
      <c r="P6" s="58"/>
      <c r="Q6" s="213" t="s">
        <v>105</v>
      </c>
      <c r="R6" s="213">
        <v>0</v>
      </c>
      <c r="S6" s="213">
        <v>0</v>
      </c>
    </row>
    <row r="7" spans="1:19" s="5" customFormat="1" ht="51">
      <c r="A7" s="49"/>
      <c r="B7" s="69" t="s">
        <v>62</v>
      </c>
      <c r="C7" s="69" t="s">
        <v>106</v>
      </c>
      <c r="D7" s="69" t="s">
        <v>107</v>
      </c>
      <c r="E7" s="69" t="s">
        <v>145</v>
      </c>
      <c r="F7" s="69"/>
      <c r="G7" s="69" t="s">
        <v>7</v>
      </c>
      <c r="H7" s="69" t="s">
        <v>9</v>
      </c>
      <c r="I7" s="69"/>
      <c r="J7" s="69" t="s">
        <v>108</v>
      </c>
      <c r="K7" s="69" t="s">
        <v>109</v>
      </c>
      <c r="L7" s="69"/>
      <c r="M7" s="69" t="s">
        <v>17</v>
      </c>
      <c r="N7" s="69" t="s">
        <v>18</v>
      </c>
      <c r="O7" s="69" t="s">
        <v>19</v>
      </c>
      <c r="P7" s="69"/>
      <c r="Q7" s="69" t="s">
        <v>32</v>
      </c>
      <c r="R7" s="69" t="s">
        <v>33</v>
      </c>
      <c r="S7" s="69" t="s">
        <v>34</v>
      </c>
    </row>
    <row r="8" spans="1:19" s="5" customFormat="1" ht="12.75">
      <c r="A8" s="93" t="s">
        <v>150</v>
      </c>
      <c r="B8" s="33" t="s">
        <v>3</v>
      </c>
      <c r="C8" s="33" t="s">
        <v>3</v>
      </c>
      <c r="D8" s="33" t="s">
        <v>3</v>
      </c>
      <c r="E8" s="33" t="s">
        <v>3</v>
      </c>
      <c r="F8" s="33"/>
      <c r="G8" s="33" t="s">
        <v>8</v>
      </c>
      <c r="H8" s="33" t="s">
        <v>8</v>
      </c>
      <c r="I8" s="33"/>
      <c r="J8" s="33" t="s">
        <v>3</v>
      </c>
      <c r="K8" s="33" t="s">
        <v>3</v>
      </c>
      <c r="L8" s="33"/>
      <c r="M8" s="33" t="s">
        <v>3</v>
      </c>
      <c r="N8" s="33" t="s">
        <v>3</v>
      </c>
      <c r="O8" s="33" t="s">
        <v>3</v>
      </c>
      <c r="P8" s="33"/>
      <c r="Q8" s="71" t="s">
        <v>8</v>
      </c>
      <c r="R8" s="71" t="s">
        <v>8</v>
      </c>
      <c r="S8" s="71" t="s">
        <v>8</v>
      </c>
    </row>
    <row r="9" spans="1:19" s="5" customFormat="1" ht="12.75">
      <c r="A9" s="4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49"/>
      <c r="R9" s="49"/>
      <c r="S9" s="49"/>
    </row>
    <row r="10" spans="1:19" s="18" customFormat="1" ht="12.75">
      <c r="A10" s="48" t="s">
        <v>152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49"/>
      <c r="R10" s="49"/>
      <c r="S10" s="49"/>
    </row>
    <row r="11" spans="1:19" s="10" customFormat="1" ht="12.75">
      <c r="A11" s="100" t="s">
        <v>62</v>
      </c>
      <c r="B11" s="84">
        <v>29172</v>
      </c>
      <c r="C11" s="112" t="s">
        <v>85</v>
      </c>
      <c r="D11" s="84">
        <v>5150</v>
      </c>
      <c r="E11" s="84">
        <v>34730</v>
      </c>
      <c r="F11" s="48"/>
      <c r="G11" s="143">
        <v>9.2</v>
      </c>
      <c r="H11" s="143">
        <v>12.9</v>
      </c>
      <c r="I11" s="48"/>
      <c r="J11" s="91">
        <v>18235</v>
      </c>
      <c r="K11" s="91">
        <v>35262</v>
      </c>
      <c r="L11" s="48"/>
      <c r="M11" s="84">
        <v>10706</v>
      </c>
      <c r="N11" s="84">
        <v>14400</v>
      </c>
      <c r="O11" s="84">
        <v>9607</v>
      </c>
      <c r="P11" s="48"/>
      <c r="Q11" s="107">
        <v>26.8</v>
      </c>
      <c r="R11" s="107">
        <v>39.4</v>
      </c>
      <c r="S11" s="101">
        <v>43</v>
      </c>
    </row>
    <row r="12" spans="1:19" s="10" customFormat="1" ht="12.75">
      <c r="A12" s="100" t="s">
        <v>70</v>
      </c>
      <c r="B12" s="84">
        <v>769</v>
      </c>
      <c r="C12" s="84">
        <v>495</v>
      </c>
      <c r="D12" s="84">
        <v>256</v>
      </c>
      <c r="E12" s="84">
        <v>1528</v>
      </c>
      <c r="F12" s="48"/>
      <c r="G12" s="143">
        <v>8.1</v>
      </c>
      <c r="H12" s="143">
        <v>12.2</v>
      </c>
      <c r="I12" s="48"/>
      <c r="J12" s="91">
        <v>815</v>
      </c>
      <c r="K12" s="91">
        <v>1516</v>
      </c>
      <c r="L12" s="48"/>
      <c r="M12" s="84">
        <v>430</v>
      </c>
      <c r="N12" s="84">
        <v>653</v>
      </c>
      <c r="O12" s="84">
        <v>445</v>
      </c>
      <c r="P12" s="48"/>
      <c r="Q12" s="107">
        <v>28.6</v>
      </c>
      <c r="R12" s="107">
        <v>40.1</v>
      </c>
      <c r="S12" s="101">
        <v>43.8</v>
      </c>
    </row>
    <row r="13" spans="1:19" s="10" customFormat="1" ht="12.75">
      <c r="A13" s="100" t="s">
        <v>111</v>
      </c>
      <c r="B13" s="84">
        <v>158</v>
      </c>
      <c r="C13" s="48">
        <v>222</v>
      </c>
      <c r="D13" s="84">
        <v>71</v>
      </c>
      <c r="E13" s="84">
        <v>456</v>
      </c>
      <c r="F13" s="48"/>
      <c r="G13" s="143">
        <v>5.5</v>
      </c>
      <c r="H13" s="143">
        <v>9.1</v>
      </c>
      <c r="I13" s="48"/>
      <c r="J13" s="91">
        <v>237</v>
      </c>
      <c r="K13" s="91">
        <v>481</v>
      </c>
      <c r="L13" s="48"/>
      <c r="M13" s="84">
        <v>166</v>
      </c>
      <c r="N13" s="84">
        <v>189</v>
      </c>
      <c r="O13" s="84">
        <v>101</v>
      </c>
      <c r="P13" s="48"/>
      <c r="Q13" s="107">
        <v>26.9</v>
      </c>
      <c r="R13" s="107">
        <v>35.7</v>
      </c>
      <c r="S13" s="101">
        <v>39.4</v>
      </c>
    </row>
    <row r="14" spans="1:19" s="10" customFormat="1" ht="12.75">
      <c r="A14" s="100" t="s">
        <v>55</v>
      </c>
      <c r="B14" s="84">
        <f>SUM(B11:B13)</f>
        <v>30099</v>
      </c>
      <c r="C14" s="84">
        <f>SUM(C11:C13)</f>
        <v>717</v>
      </c>
      <c r="D14" s="84">
        <f>SUM(D11:D13)</f>
        <v>5477</v>
      </c>
      <c r="E14" s="84">
        <f>SUM(E11:E13)</f>
        <v>36714</v>
      </c>
      <c r="F14" s="48"/>
      <c r="G14" s="143" t="s">
        <v>184</v>
      </c>
      <c r="H14" s="143" t="s">
        <v>184</v>
      </c>
      <c r="I14" s="48"/>
      <c r="J14" s="91">
        <v>19287</v>
      </c>
      <c r="K14" s="91">
        <v>37259</v>
      </c>
      <c r="L14" s="48"/>
      <c r="M14" s="84">
        <v>11302</v>
      </c>
      <c r="N14" s="84">
        <v>15242</v>
      </c>
      <c r="O14" s="84">
        <v>10153</v>
      </c>
      <c r="P14" s="48"/>
      <c r="Q14" s="143" t="s">
        <v>184</v>
      </c>
      <c r="R14" s="143" t="s">
        <v>184</v>
      </c>
      <c r="S14" s="113" t="s">
        <v>184</v>
      </c>
    </row>
    <row r="15" spans="1:19" s="10" customFormat="1" ht="12.75">
      <c r="A15" s="48"/>
      <c r="B15" s="84"/>
      <c r="C15" s="84"/>
      <c r="D15" s="84"/>
      <c r="E15" s="84"/>
      <c r="F15" s="48"/>
      <c r="G15" s="143"/>
      <c r="H15" s="143"/>
      <c r="I15" s="48"/>
      <c r="J15" s="84"/>
      <c r="K15" s="84"/>
      <c r="L15" s="48"/>
      <c r="M15" s="84"/>
      <c r="N15" s="84"/>
      <c r="O15" s="84"/>
      <c r="P15" s="48"/>
      <c r="Q15" s="143"/>
      <c r="R15" s="143"/>
      <c r="S15" s="59"/>
    </row>
    <row r="16" spans="1:19" s="10" customFormat="1" ht="12.75">
      <c r="A16" s="48" t="s">
        <v>112</v>
      </c>
      <c r="B16" s="84"/>
      <c r="C16" s="84"/>
      <c r="D16" s="84"/>
      <c r="E16" s="84"/>
      <c r="F16" s="48"/>
      <c r="G16" s="143"/>
      <c r="H16" s="143"/>
      <c r="I16" s="48"/>
      <c r="J16" s="84"/>
      <c r="K16" s="84"/>
      <c r="L16" s="48"/>
      <c r="M16" s="84"/>
      <c r="N16" s="84"/>
      <c r="O16" s="84"/>
      <c r="P16" s="48"/>
      <c r="Q16" s="143"/>
      <c r="R16" s="143"/>
      <c r="S16" s="59"/>
    </row>
    <row r="17" spans="1:19" s="10" customFormat="1" ht="12.75">
      <c r="A17" s="100" t="s">
        <v>65</v>
      </c>
      <c r="B17" s="84">
        <v>226</v>
      </c>
      <c r="C17" s="84">
        <v>50</v>
      </c>
      <c r="D17" s="84">
        <v>106</v>
      </c>
      <c r="E17" s="84">
        <v>386</v>
      </c>
      <c r="F17" s="91"/>
      <c r="G17" s="143">
        <v>10.4</v>
      </c>
      <c r="H17" s="143">
        <v>15.4</v>
      </c>
      <c r="I17" s="91"/>
      <c r="J17" s="91">
        <v>144</v>
      </c>
      <c r="K17" s="91">
        <v>243</v>
      </c>
      <c r="L17" s="91"/>
      <c r="M17" s="91">
        <v>131</v>
      </c>
      <c r="N17" s="91">
        <v>148</v>
      </c>
      <c r="O17" s="91">
        <v>107</v>
      </c>
      <c r="P17" s="48"/>
      <c r="Q17" s="107">
        <v>30.3</v>
      </c>
      <c r="R17" s="107">
        <v>46</v>
      </c>
      <c r="S17" s="101">
        <v>50.4</v>
      </c>
    </row>
    <row r="18" spans="1:19" s="10" customFormat="1" ht="12.75">
      <c r="A18" s="100" t="s">
        <v>113</v>
      </c>
      <c r="B18" s="84">
        <v>107</v>
      </c>
      <c r="C18" s="84">
        <v>46</v>
      </c>
      <c r="D18" s="84">
        <v>52</v>
      </c>
      <c r="E18" s="84">
        <v>205</v>
      </c>
      <c r="F18" s="91"/>
      <c r="G18" s="143">
        <v>10.1</v>
      </c>
      <c r="H18" s="143">
        <v>13.5</v>
      </c>
      <c r="I18" s="91"/>
      <c r="J18" s="91">
        <v>99</v>
      </c>
      <c r="K18" s="91">
        <v>179</v>
      </c>
      <c r="L18" s="91"/>
      <c r="M18" s="91">
        <v>55</v>
      </c>
      <c r="N18" s="91">
        <v>86</v>
      </c>
      <c r="O18" s="91">
        <v>64</v>
      </c>
      <c r="P18" s="48"/>
      <c r="Q18" s="107">
        <v>27.6</v>
      </c>
      <c r="R18" s="107">
        <v>40.4</v>
      </c>
      <c r="S18" s="101">
        <v>44.4</v>
      </c>
    </row>
    <row r="19" spans="1:19" s="10" customFormat="1" ht="12.75">
      <c r="A19" s="100" t="s">
        <v>72</v>
      </c>
      <c r="B19" s="98">
        <v>2337</v>
      </c>
      <c r="C19" s="98">
        <v>1134</v>
      </c>
      <c r="D19" s="84">
        <v>594</v>
      </c>
      <c r="E19" s="84">
        <v>4104</v>
      </c>
      <c r="F19" s="91"/>
      <c r="G19" s="143">
        <v>11.2</v>
      </c>
      <c r="H19" s="143">
        <v>15.2</v>
      </c>
      <c r="I19" s="91"/>
      <c r="J19" s="91">
        <v>1855</v>
      </c>
      <c r="K19" s="91">
        <v>3457</v>
      </c>
      <c r="L19" s="91"/>
      <c r="M19" s="91">
        <v>1253</v>
      </c>
      <c r="N19" s="91">
        <v>1549</v>
      </c>
      <c r="O19" s="91">
        <v>1302</v>
      </c>
      <c r="P19" s="48"/>
      <c r="Q19" s="107">
        <v>28.4</v>
      </c>
      <c r="R19" s="107">
        <v>42.8</v>
      </c>
      <c r="S19" s="101">
        <v>46.7</v>
      </c>
    </row>
    <row r="20" spans="1:19" s="10" customFormat="1" ht="12.75">
      <c r="A20" s="100" t="s">
        <v>111</v>
      </c>
      <c r="B20" s="84">
        <v>359</v>
      </c>
      <c r="C20" s="48">
        <v>88</v>
      </c>
      <c r="D20" s="84">
        <v>166</v>
      </c>
      <c r="E20" s="84">
        <v>621</v>
      </c>
      <c r="F20" s="91"/>
      <c r="G20" s="143">
        <v>12</v>
      </c>
      <c r="H20" s="143">
        <v>15.9</v>
      </c>
      <c r="I20" s="91"/>
      <c r="J20" s="91">
        <v>244</v>
      </c>
      <c r="K20" s="91">
        <v>409</v>
      </c>
      <c r="L20" s="91"/>
      <c r="M20" s="91">
        <v>204</v>
      </c>
      <c r="N20" s="91">
        <v>227</v>
      </c>
      <c r="O20" s="91">
        <v>189</v>
      </c>
      <c r="P20" s="48"/>
      <c r="Q20" s="107">
        <v>29.3</v>
      </c>
      <c r="R20" s="107">
        <v>46.4</v>
      </c>
      <c r="S20" s="101">
        <v>50.4</v>
      </c>
    </row>
    <row r="21" spans="1:19" s="10" customFormat="1" ht="12.75">
      <c r="A21" s="100" t="s">
        <v>55</v>
      </c>
      <c r="B21" s="84">
        <f>SUM(B17:B20)</f>
        <v>3029</v>
      </c>
      <c r="C21" s="84">
        <f>SUM(C17:C20)</f>
        <v>1318</v>
      </c>
      <c r="D21" s="84">
        <f>SUM(D17:D20)</f>
        <v>918</v>
      </c>
      <c r="E21" s="84">
        <f>SUM(E17:E20)</f>
        <v>5316</v>
      </c>
      <c r="F21" s="91"/>
      <c r="G21" s="143" t="s">
        <v>184</v>
      </c>
      <c r="H21" s="143" t="s">
        <v>184</v>
      </c>
      <c r="I21" s="91"/>
      <c r="J21" s="91">
        <v>2342</v>
      </c>
      <c r="K21" s="91">
        <v>4288</v>
      </c>
      <c r="L21" s="91"/>
      <c r="M21" s="91">
        <v>1512</v>
      </c>
      <c r="N21" s="91">
        <v>1862</v>
      </c>
      <c r="O21" s="91">
        <v>1555</v>
      </c>
      <c r="P21" s="48"/>
      <c r="Q21" s="143" t="s">
        <v>184</v>
      </c>
      <c r="R21" s="143" t="s">
        <v>184</v>
      </c>
      <c r="S21" s="113" t="s">
        <v>184</v>
      </c>
    </row>
    <row r="22" spans="1:19" s="10" customFormat="1" ht="12.75">
      <c r="A22" s="100"/>
      <c r="B22" s="84"/>
      <c r="C22" s="84"/>
      <c r="D22" s="84"/>
      <c r="E22" s="84"/>
      <c r="F22" s="48"/>
      <c r="G22" s="143"/>
      <c r="H22" s="143"/>
      <c r="I22" s="48"/>
      <c r="J22" s="84"/>
      <c r="K22" s="84"/>
      <c r="L22" s="48"/>
      <c r="M22" s="84"/>
      <c r="N22" s="84"/>
      <c r="O22" s="84"/>
      <c r="P22" s="48"/>
      <c r="Q22" s="143"/>
      <c r="R22" s="143"/>
      <c r="S22" s="59"/>
    </row>
    <row r="23" spans="1:19" s="10" customFormat="1" ht="12.75">
      <c r="A23" s="48" t="s">
        <v>114</v>
      </c>
      <c r="B23" s="84"/>
      <c r="C23" s="84"/>
      <c r="D23" s="84"/>
      <c r="E23" s="84"/>
      <c r="F23" s="48"/>
      <c r="G23" s="143"/>
      <c r="H23" s="143"/>
      <c r="I23" s="48"/>
      <c r="J23" s="84"/>
      <c r="K23" s="84"/>
      <c r="L23" s="48"/>
      <c r="M23" s="84"/>
      <c r="N23" s="84"/>
      <c r="O23" s="84"/>
      <c r="P23" s="48"/>
      <c r="Q23" s="143"/>
      <c r="R23" s="143"/>
      <c r="S23" s="59"/>
    </row>
    <row r="24" spans="1:19" s="10" customFormat="1" ht="12.75">
      <c r="A24" s="100" t="s">
        <v>66</v>
      </c>
      <c r="B24" s="84">
        <v>146</v>
      </c>
      <c r="C24" s="84">
        <v>85</v>
      </c>
      <c r="D24" s="84">
        <v>48</v>
      </c>
      <c r="E24" s="84">
        <v>280</v>
      </c>
      <c r="F24" s="48"/>
      <c r="G24" s="143">
        <v>14.3</v>
      </c>
      <c r="H24" s="143">
        <v>17.8</v>
      </c>
      <c r="I24" s="48"/>
      <c r="J24" s="91">
        <v>122</v>
      </c>
      <c r="K24" s="91">
        <v>214</v>
      </c>
      <c r="L24" s="48"/>
      <c r="M24" s="91">
        <v>97</v>
      </c>
      <c r="N24" s="91">
        <v>137</v>
      </c>
      <c r="O24" s="91">
        <v>46</v>
      </c>
      <c r="P24" s="48"/>
      <c r="Q24" s="107">
        <v>28</v>
      </c>
      <c r="R24" s="107">
        <v>44.9</v>
      </c>
      <c r="S24" s="101">
        <v>48.4</v>
      </c>
    </row>
    <row r="25" spans="1:19" s="10" customFormat="1" ht="12.75">
      <c r="A25" s="100" t="s">
        <v>67</v>
      </c>
      <c r="B25" s="84">
        <v>255</v>
      </c>
      <c r="C25" s="84">
        <v>120</v>
      </c>
      <c r="D25" s="84">
        <v>85</v>
      </c>
      <c r="E25" s="84">
        <v>471</v>
      </c>
      <c r="F25" s="48"/>
      <c r="G25" s="143">
        <v>17.2</v>
      </c>
      <c r="H25" s="143">
        <v>21</v>
      </c>
      <c r="I25" s="48"/>
      <c r="J25" s="91">
        <v>166</v>
      </c>
      <c r="K25" s="91">
        <v>297</v>
      </c>
      <c r="L25" s="48"/>
      <c r="M25" s="91">
        <v>170</v>
      </c>
      <c r="N25" s="91">
        <v>197</v>
      </c>
      <c r="O25" s="91">
        <v>104</v>
      </c>
      <c r="P25" s="48"/>
      <c r="Q25" s="107">
        <v>27.3</v>
      </c>
      <c r="R25" s="107">
        <v>48.3</v>
      </c>
      <c r="S25" s="101">
        <v>52.8</v>
      </c>
    </row>
    <row r="26" spans="1:19" s="10" customFormat="1" ht="12.75">
      <c r="A26" s="100" t="s">
        <v>111</v>
      </c>
      <c r="B26" s="84">
        <v>392</v>
      </c>
      <c r="C26" s="48">
        <v>631</v>
      </c>
      <c r="D26" s="84">
        <v>347</v>
      </c>
      <c r="E26" s="84">
        <v>1393</v>
      </c>
      <c r="F26" s="48"/>
      <c r="G26" s="143">
        <v>11.2</v>
      </c>
      <c r="H26" s="143">
        <v>15.4</v>
      </c>
      <c r="I26" s="48"/>
      <c r="J26" s="91">
        <v>544</v>
      </c>
      <c r="K26" s="91">
        <v>905</v>
      </c>
      <c r="L26" s="48"/>
      <c r="M26" s="91">
        <v>463</v>
      </c>
      <c r="N26" s="91">
        <v>573</v>
      </c>
      <c r="O26" s="91">
        <v>356</v>
      </c>
      <c r="P26" s="48"/>
      <c r="Q26" s="107">
        <v>28.2</v>
      </c>
      <c r="R26" s="107">
        <v>44.3</v>
      </c>
      <c r="S26" s="101">
        <v>48.3</v>
      </c>
    </row>
    <row r="27" spans="1:19" s="10" customFormat="1" ht="12.75">
      <c r="A27" s="100" t="s">
        <v>55</v>
      </c>
      <c r="B27" s="84">
        <f>SUM(B24:B26)</f>
        <v>793</v>
      </c>
      <c r="C27" s="84">
        <f>SUM(C24:C26)</f>
        <v>836</v>
      </c>
      <c r="D27" s="84">
        <f>SUM(D24:D26)</f>
        <v>480</v>
      </c>
      <c r="E27" s="84">
        <f>SUM(E24:E26)</f>
        <v>2144</v>
      </c>
      <c r="F27" s="48"/>
      <c r="G27" s="143" t="s">
        <v>184</v>
      </c>
      <c r="H27" s="143" t="s">
        <v>184</v>
      </c>
      <c r="I27" s="48"/>
      <c r="J27" s="91">
        <v>832</v>
      </c>
      <c r="K27" s="91">
        <v>1416</v>
      </c>
      <c r="L27" s="48"/>
      <c r="M27" s="91">
        <v>730</v>
      </c>
      <c r="N27" s="91">
        <v>907</v>
      </c>
      <c r="O27" s="91">
        <v>506</v>
      </c>
      <c r="P27" s="48"/>
      <c r="Q27" s="143" t="s">
        <v>184</v>
      </c>
      <c r="R27" s="143" t="s">
        <v>184</v>
      </c>
      <c r="S27" s="113" t="s">
        <v>184</v>
      </c>
    </row>
    <row r="28" spans="1:19" s="10" customFormat="1" ht="12.75">
      <c r="A28" s="48"/>
      <c r="B28" s="84"/>
      <c r="C28" s="84"/>
      <c r="D28" s="84"/>
      <c r="E28" s="84"/>
      <c r="F28" s="48"/>
      <c r="G28" s="143"/>
      <c r="H28" s="143"/>
      <c r="I28" s="48"/>
      <c r="J28" s="84"/>
      <c r="K28" s="84"/>
      <c r="L28" s="48"/>
      <c r="M28" s="84"/>
      <c r="N28" s="84"/>
      <c r="O28" s="84"/>
      <c r="P28" s="48"/>
      <c r="Q28" s="143"/>
      <c r="R28" s="143"/>
      <c r="S28" s="59"/>
    </row>
    <row r="29" spans="1:19" s="10" customFormat="1" ht="12.75">
      <c r="A29" s="48" t="s">
        <v>115</v>
      </c>
      <c r="B29" s="84"/>
      <c r="C29" s="84"/>
      <c r="D29" s="84"/>
      <c r="E29" s="84"/>
      <c r="F29" s="48"/>
      <c r="G29" s="143"/>
      <c r="H29" s="143"/>
      <c r="I29" s="48"/>
      <c r="J29" s="84"/>
      <c r="K29" s="84"/>
      <c r="L29" s="48"/>
      <c r="M29" s="84"/>
      <c r="N29" s="84"/>
      <c r="O29" s="84"/>
      <c r="P29" s="48"/>
      <c r="Q29" s="143"/>
      <c r="R29" s="143"/>
      <c r="S29" s="59"/>
    </row>
    <row r="30" spans="1:19" s="10" customFormat="1" ht="12.75">
      <c r="A30" s="100" t="s">
        <v>116</v>
      </c>
      <c r="B30" s="84">
        <v>150</v>
      </c>
      <c r="C30" s="84">
        <v>173</v>
      </c>
      <c r="D30" s="84">
        <v>51</v>
      </c>
      <c r="E30" s="84">
        <v>376</v>
      </c>
      <c r="F30" s="48"/>
      <c r="G30" s="143">
        <v>6.4</v>
      </c>
      <c r="H30" s="143">
        <v>9.2</v>
      </c>
      <c r="I30" s="48"/>
      <c r="J30" s="91">
        <v>217</v>
      </c>
      <c r="K30" s="91">
        <v>486</v>
      </c>
      <c r="L30" s="48"/>
      <c r="M30" s="91">
        <v>124</v>
      </c>
      <c r="N30" s="91">
        <v>151</v>
      </c>
      <c r="O30" s="91">
        <v>100</v>
      </c>
      <c r="P30" s="91"/>
      <c r="Q30" s="107">
        <v>26.5</v>
      </c>
      <c r="R30" s="107">
        <v>35.8</v>
      </c>
      <c r="S30" s="101">
        <v>38.5</v>
      </c>
    </row>
    <row r="31" spans="1:19" s="10" customFormat="1" ht="12.75">
      <c r="A31" s="100" t="s">
        <v>111</v>
      </c>
      <c r="B31" s="84">
        <v>192</v>
      </c>
      <c r="C31" s="48">
        <v>309</v>
      </c>
      <c r="D31" s="84">
        <v>180</v>
      </c>
      <c r="E31" s="84">
        <v>692</v>
      </c>
      <c r="F31" s="48"/>
      <c r="G31" s="143">
        <v>6.2</v>
      </c>
      <c r="H31" s="143">
        <v>9.5</v>
      </c>
      <c r="I31" s="48"/>
      <c r="J31" s="91">
        <v>327</v>
      </c>
      <c r="K31" s="91">
        <v>605</v>
      </c>
      <c r="L31" s="48"/>
      <c r="M31" s="91">
        <v>217</v>
      </c>
      <c r="N31" s="91">
        <v>302</v>
      </c>
      <c r="O31" s="91">
        <v>173</v>
      </c>
      <c r="P31" s="91"/>
      <c r="Q31" s="107">
        <v>28.3</v>
      </c>
      <c r="R31" s="107">
        <v>37.9</v>
      </c>
      <c r="S31" s="101">
        <v>41</v>
      </c>
    </row>
    <row r="32" spans="1:19" s="10" customFormat="1" ht="12.75">
      <c r="A32" s="100" t="s">
        <v>55</v>
      </c>
      <c r="B32" s="84">
        <f>SUM(B30:B31)</f>
        <v>342</v>
      </c>
      <c r="C32" s="84">
        <f>SUM(C30:C31)</f>
        <v>482</v>
      </c>
      <c r="D32" s="84">
        <f>SUM(D30:D31)</f>
        <v>231</v>
      </c>
      <c r="E32" s="84">
        <f>SUM(E30:E31)</f>
        <v>1068</v>
      </c>
      <c r="F32" s="48"/>
      <c r="G32" s="143" t="s">
        <v>184</v>
      </c>
      <c r="H32" s="143" t="s">
        <v>184</v>
      </c>
      <c r="I32" s="48"/>
      <c r="J32" s="91">
        <v>544</v>
      </c>
      <c r="K32" s="91">
        <v>1091</v>
      </c>
      <c r="L32" s="48"/>
      <c r="M32" s="91">
        <v>341</v>
      </c>
      <c r="N32" s="91">
        <v>453</v>
      </c>
      <c r="O32" s="91">
        <v>273</v>
      </c>
      <c r="P32" s="91"/>
      <c r="Q32" s="143" t="s">
        <v>184</v>
      </c>
      <c r="R32" s="143" t="s">
        <v>184</v>
      </c>
      <c r="S32" s="113" t="s">
        <v>184</v>
      </c>
    </row>
    <row r="33" spans="1:19" s="10" customFormat="1" ht="12.75">
      <c r="A33" s="48"/>
      <c r="B33" s="84"/>
      <c r="C33" s="84"/>
      <c r="D33" s="84"/>
      <c r="E33" s="84"/>
      <c r="F33" s="48"/>
      <c r="G33" s="143"/>
      <c r="H33" s="143"/>
      <c r="I33" s="48"/>
      <c r="J33" s="84"/>
      <c r="K33" s="84"/>
      <c r="L33" s="48"/>
      <c r="M33" s="84"/>
      <c r="N33" s="84"/>
      <c r="O33" s="84"/>
      <c r="P33" s="48"/>
      <c r="Q33" s="107"/>
      <c r="R33" s="107"/>
      <c r="S33" s="101"/>
    </row>
    <row r="34" spans="1:19" s="10" customFormat="1" ht="12.75">
      <c r="A34" s="48" t="s">
        <v>117</v>
      </c>
      <c r="B34" s="84"/>
      <c r="C34" s="84"/>
      <c r="D34" s="84"/>
      <c r="E34" s="84"/>
      <c r="F34" s="48"/>
      <c r="G34" s="143"/>
      <c r="H34" s="143"/>
      <c r="I34" s="48"/>
      <c r="J34" s="84"/>
      <c r="K34" s="84"/>
      <c r="L34" s="48"/>
      <c r="M34" s="84"/>
      <c r="N34" s="84"/>
      <c r="O34" s="84"/>
      <c r="P34" s="48"/>
      <c r="Q34" s="143"/>
      <c r="R34" s="143"/>
      <c r="S34" s="59"/>
    </row>
    <row r="35" spans="1:19" s="10" customFormat="1" ht="12.75">
      <c r="A35" s="100" t="s">
        <v>118</v>
      </c>
      <c r="B35" s="84">
        <v>52</v>
      </c>
      <c r="C35" s="84">
        <v>55</v>
      </c>
      <c r="D35" s="84">
        <v>60</v>
      </c>
      <c r="E35" s="84">
        <v>167</v>
      </c>
      <c r="F35" s="48"/>
      <c r="G35" s="143">
        <v>11</v>
      </c>
      <c r="H35" s="143">
        <v>14.8</v>
      </c>
      <c r="I35" s="48"/>
      <c r="J35" s="91">
        <v>84</v>
      </c>
      <c r="K35" s="91">
        <v>141</v>
      </c>
      <c r="L35" s="48"/>
      <c r="M35" s="91">
        <v>43</v>
      </c>
      <c r="N35" s="91">
        <v>58</v>
      </c>
      <c r="O35" s="91">
        <v>66</v>
      </c>
      <c r="P35" s="48"/>
      <c r="Q35" s="107">
        <v>29</v>
      </c>
      <c r="R35" s="107">
        <v>43.7</v>
      </c>
      <c r="S35" s="101">
        <v>46.7</v>
      </c>
    </row>
    <row r="36" spans="1:19" s="10" customFormat="1" ht="12.75">
      <c r="A36" s="100" t="s">
        <v>119</v>
      </c>
      <c r="B36" s="84">
        <v>40</v>
      </c>
      <c r="C36" s="84">
        <v>235</v>
      </c>
      <c r="D36" s="84">
        <v>26</v>
      </c>
      <c r="E36" s="84">
        <v>304</v>
      </c>
      <c r="F36" s="48"/>
      <c r="G36" s="143">
        <v>4.7</v>
      </c>
      <c r="H36" s="143">
        <v>8.4</v>
      </c>
      <c r="I36" s="48"/>
      <c r="J36" s="91">
        <v>145</v>
      </c>
      <c r="K36" s="91">
        <v>235</v>
      </c>
      <c r="L36" s="48"/>
      <c r="M36" s="91">
        <v>109</v>
      </c>
      <c r="N36" s="91">
        <v>125</v>
      </c>
      <c r="O36" s="91">
        <v>70</v>
      </c>
      <c r="P36" s="48"/>
      <c r="Q36" s="107">
        <v>28.1</v>
      </c>
      <c r="R36" s="107">
        <v>35.2</v>
      </c>
      <c r="S36" s="101">
        <v>39.8</v>
      </c>
    </row>
    <row r="37" spans="1:19" s="10" customFormat="1" ht="12.75">
      <c r="A37" s="100" t="s">
        <v>120</v>
      </c>
      <c r="B37" s="84">
        <v>37</v>
      </c>
      <c r="C37" s="84">
        <v>979</v>
      </c>
      <c r="D37" s="84">
        <v>94</v>
      </c>
      <c r="E37" s="84">
        <v>1117</v>
      </c>
      <c r="F37" s="48"/>
      <c r="G37" s="143">
        <v>4.2</v>
      </c>
      <c r="H37" s="143">
        <v>6.4</v>
      </c>
      <c r="I37" s="48"/>
      <c r="J37" s="91">
        <v>421</v>
      </c>
      <c r="K37" s="91">
        <v>679</v>
      </c>
      <c r="L37" s="48"/>
      <c r="M37" s="91">
        <v>281</v>
      </c>
      <c r="N37" s="91">
        <v>430</v>
      </c>
      <c r="O37" s="91">
        <v>406</v>
      </c>
      <c r="P37" s="48"/>
      <c r="Q37" s="107">
        <v>27.3</v>
      </c>
      <c r="R37" s="107">
        <v>34.2</v>
      </c>
      <c r="S37" s="101">
        <v>37.3</v>
      </c>
    </row>
    <row r="38" spans="1:19" s="10" customFormat="1" ht="12.75">
      <c r="A38" s="100" t="s">
        <v>111</v>
      </c>
      <c r="B38" s="84">
        <v>106</v>
      </c>
      <c r="C38" s="48">
        <v>249</v>
      </c>
      <c r="D38" s="84">
        <v>128</v>
      </c>
      <c r="E38" s="84">
        <v>487</v>
      </c>
      <c r="F38" s="48"/>
      <c r="G38" s="143">
        <v>5</v>
      </c>
      <c r="H38" s="143">
        <v>8.2</v>
      </c>
      <c r="I38" s="48"/>
      <c r="J38" s="91">
        <v>209</v>
      </c>
      <c r="K38" s="91">
        <v>344</v>
      </c>
      <c r="L38" s="48"/>
      <c r="M38" s="91">
        <v>152</v>
      </c>
      <c r="N38" s="91">
        <v>169</v>
      </c>
      <c r="O38" s="91">
        <v>166</v>
      </c>
      <c r="P38" s="48"/>
      <c r="Q38" s="107">
        <v>28.4</v>
      </c>
      <c r="R38" s="107">
        <v>38.1</v>
      </c>
      <c r="S38" s="101">
        <v>41.4</v>
      </c>
    </row>
    <row r="39" spans="1:19" s="10" customFormat="1" ht="12.75">
      <c r="A39" s="100" t="s">
        <v>55</v>
      </c>
      <c r="B39" s="84">
        <f>SUM(B35:B38)</f>
        <v>235</v>
      </c>
      <c r="C39" s="84">
        <f>SUM(C35:C38)</f>
        <v>1518</v>
      </c>
      <c r="D39" s="84">
        <f>SUM(D35:D38)</f>
        <v>308</v>
      </c>
      <c r="E39" s="84">
        <f>SUM(E35:E38)</f>
        <v>2075</v>
      </c>
      <c r="F39" s="48"/>
      <c r="G39" s="143" t="s">
        <v>184</v>
      </c>
      <c r="H39" s="143" t="s">
        <v>184</v>
      </c>
      <c r="I39" s="48"/>
      <c r="J39" s="91">
        <v>859</v>
      </c>
      <c r="K39" s="91">
        <v>1399</v>
      </c>
      <c r="L39" s="48"/>
      <c r="M39" s="91">
        <v>542</v>
      </c>
      <c r="N39" s="91">
        <v>724</v>
      </c>
      <c r="O39" s="91">
        <v>642</v>
      </c>
      <c r="P39" s="48"/>
      <c r="Q39" s="143" t="s">
        <v>184</v>
      </c>
      <c r="R39" s="143" t="s">
        <v>184</v>
      </c>
      <c r="S39" s="113" t="s">
        <v>184</v>
      </c>
    </row>
    <row r="40" spans="1:19" s="10" customFormat="1" ht="12.75">
      <c r="A40" s="48"/>
      <c r="B40" s="84"/>
      <c r="C40" s="84"/>
      <c r="D40" s="84"/>
      <c r="E40" s="84"/>
      <c r="F40" s="48"/>
      <c r="G40" s="143"/>
      <c r="H40" s="143"/>
      <c r="I40" s="48"/>
      <c r="J40" s="84"/>
      <c r="K40" s="84"/>
      <c r="L40" s="48"/>
      <c r="M40" s="84"/>
      <c r="N40" s="84"/>
      <c r="O40" s="84"/>
      <c r="P40" s="48"/>
      <c r="Q40" s="107"/>
      <c r="R40" s="107"/>
      <c r="S40" s="101"/>
    </row>
    <row r="41" spans="1:19" s="10" customFormat="1" ht="12.75">
      <c r="A41" s="48" t="s">
        <v>121</v>
      </c>
      <c r="B41" s="84"/>
      <c r="C41" s="84"/>
      <c r="D41" s="84"/>
      <c r="E41" s="84"/>
      <c r="F41" s="48"/>
      <c r="G41" s="143"/>
      <c r="H41" s="143"/>
      <c r="I41" s="48"/>
      <c r="J41" s="84"/>
      <c r="K41" s="84"/>
      <c r="L41" s="48"/>
      <c r="M41" s="84"/>
      <c r="N41" s="84"/>
      <c r="O41" s="84"/>
      <c r="P41" s="48"/>
      <c r="Q41" s="107"/>
      <c r="R41" s="107"/>
      <c r="S41" s="101"/>
    </row>
    <row r="42" spans="1:19" s="10" customFormat="1" ht="12.75">
      <c r="A42" s="100" t="s">
        <v>122</v>
      </c>
      <c r="B42" s="84">
        <v>37</v>
      </c>
      <c r="C42" s="84">
        <v>866</v>
      </c>
      <c r="D42" s="84">
        <v>107</v>
      </c>
      <c r="E42" s="84">
        <v>1016</v>
      </c>
      <c r="F42" s="48"/>
      <c r="G42" s="143">
        <v>4.7</v>
      </c>
      <c r="H42" s="143">
        <v>7.4</v>
      </c>
      <c r="I42" s="48"/>
      <c r="J42" s="91">
        <v>376</v>
      </c>
      <c r="K42" s="91">
        <v>525</v>
      </c>
      <c r="L42" s="48"/>
      <c r="M42" s="91">
        <v>208</v>
      </c>
      <c r="N42" s="91">
        <v>258</v>
      </c>
      <c r="O42" s="91">
        <v>550</v>
      </c>
      <c r="P42" s="48"/>
      <c r="Q42" s="107">
        <v>31.4</v>
      </c>
      <c r="R42" s="107">
        <v>41.3</v>
      </c>
      <c r="S42" s="101">
        <v>43.6</v>
      </c>
    </row>
    <row r="43" spans="1:19" s="10" customFormat="1" ht="12.75">
      <c r="A43" s="100" t="s">
        <v>123</v>
      </c>
      <c r="B43" s="84">
        <v>16</v>
      </c>
      <c r="C43" s="84">
        <v>57</v>
      </c>
      <c r="D43" s="84">
        <v>54</v>
      </c>
      <c r="E43" s="84">
        <v>128</v>
      </c>
      <c r="F43" s="48"/>
      <c r="G43" s="143">
        <v>7.6</v>
      </c>
      <c r="H43" s="143">
        <v>10.5</v>
      </c>
      <c r="I43" s="48"/>
      <c r="J43" s="91">
        <v>40</v>
      </c>
      <c r="K43" s="91">
        <v>69</v>
      </c>
      <c r="L43" s="48"/>
      <c r="M43" s="91">
        <v>27</v>
      </c>
      <c r="N43" s="91">
        <v>31</v>
      </c>
      <c r="O43" s="91">
        <v>70</v>
      </c>
      <c r="P43" s="48"/>
      <c r="Q43" s="107">
        <v>27.3</v>
      </c>
      <c r="R43" s="107">
        <v>38.7</v>
      </c>
      <c r="S43" s="101">
        <v>42.3</v>
      </c>
    </row>
    <row r="44" spans="1:19" s="10" customFormat="1" ht="12.75">
      <c r="A44" s="100" t="s">
        <v>111</v>
      </c>
      <c r="B44" s="84">
        <v>24</v>
      </c>
      <c r="C44" s="48">
        <v>137</v>
      </c>
      <c r="D44" s="84">
        <v>37</v>
      </c>
      <c r="E44" s="84">
        <v>201</v>
      </c>
      <c r="F44" s="48"/>
      <c r="G44" s="143">
        <v>4.2</v>
      </c>
      <c r="H44" s="143">
        <v>7</v>
      </c>
      <c r="I44" s="48"/>
      <c r="J44" s="91">
        <v>74</v>
      </c>
      <c r="K44" s="91">
        <v>117</v>
      </c>
      <c r="L44" s="48"/>
      <c r="M44" s="91">
        <v>54</v>
      </c>
      <c r="N44" s="91">
        <v>70</v>
      </c>
      <c r="O44" s="91">
        <v>77</v>
      </c>
      <c r="P44" s="48"/>
      <c r="Q44" s="107">
        <v>30.2</v>
      </c>
      <c r="R44" s="107">
        <v>38.1</v>
      </c>
      <c r="S44" s="101">
        <v>40.8</v>
      </c>
    </row>
    <row r="45" spans="1:19" s="10" customFormat="1" ht="12.75">
      <c r="A45" s="100" t="s">
        <v>55</v>
      </c>
      <c r="B45" s="84">
        <f>SUM(B42:B44)</f>
        <v>77</v>
      </c>
      <c r="C45" s="84">
        <f>SUM(C42:C44)</f>
        <v>1060</v>
      </c>
      <c r="D45" s="84">
        <f>SUM(D42:D44)</f>
        <v>198</v>
      </c>
      <c r="E45" s="84">
        <f>SUM(E42:E44)</f>
        <v>1345</v>
      </c>
      <c r="F45" s="48"/>
      <c r="G45" s="143" t="s">
        <v>184</v>
      </c>
      <c r="H45" s="143" t="s">
        <v>184</v>
      </c>
      <c r="I45" s="48"/>
      <c r="J45" s="91">
        <v>490</v>
      </c>
      <c r="K45" s="91">
        <v>711</v>
      </c>
      <c r="L45" s="48"/>
      <c r="M45" s="91">
        <v>289</v>
      </c>
      <c r="N45" s="91">
        <v>359</v>
      </c>
      <c r="O45" s="91">
        <v>697</v>
      </c>
      <c r="P45" s="48"/>
      <c r="Q45" s="143" t="s">
        <v>184</v>
      </c>
      <c r="R45" s="143" t="s">
        <v>184</v>
      </c>
      <c r="S45" s="113" t="s">
        <v>184</v>
      </c>
    </row>
    <row r="46" spans="1:19" s="10" customFormat="1" ht="12.75">
      <c r="A46" s="100"/>
      <c r="B46" s="84"/>
      <c r="C46" s="84"/>
      <c r="D46" s="84"/>
      <c r="E46" s="84"/>
      <c r="F46" s="48"/>
      <c r="G46" s="143"/>
      <c r="H46" s="143"/>
      <c r="I46" s="48"/>
      <c r="J46" s="84"/>
      <c r="K46" s="84"/>
      <c r="L46" s="48"/>
      <c r="M46" s="84"/>
      <c r="N46" s="84"/>
      <c r="O46" s="84"/>
      <c r="P46" s="48"/>
      <c r="Q46" s="143"/>
      <c r="R46" s="143"/>
      <c r="S46" s="59"/>
    </row>
    <row r="47" spans="1:19" s="10" customFormat="1" ht="12.75">
      <c r="A47" s="48" t="s">
        <v>124</v>
      </c>
      <c r="B47" s="84"/>
      <c r="C47" s="84"/>
      <c r="D47" s="84"/>
      <c r="E47" s="84"/>
      <c r="F47" s="48"/>
      <c r="G47" s="143"/>
      <c r="H47" s="143"/>
      <c r="I47" s="48"/>
      <c r="J47" s="84"/>
      <c r="K47" s="84"/>
      <c r="L47" s="48"/>
      <c r="M47" s="84"/>
      <c r="N47" s="84"/>
      <c r="O47" s="84"/>
      <c r="P47" s="48"/>
      <c r="Q47" s="143"/>
      <c r="R47" s="143"/>
      <c r="S47" s="59"/>
    </row>
    <row r="48" spans="1:19" s="10" customFormat="1" ht="12.75">
      <c r="A48" s="100" t="s">
        <v>125</v>
      </c>
      <c r="B48" s="84">
        <v>133</v>
      </c>
      <c r="C48" s="84">
        <v>150</v>
      </c>
      <c r="D48" s="84">
        <v>117</v>
      </c>
      <c r="E48" s="84">
        <v>404</v>
      </c>
      <c r="F48" s="48"/>
      <c r="G48" s="143">
        <v>4.4</v>
      </c>
      <c r="H48" s="143">
        <v>6.8</v>
      </c>
      <c r="I48" s="48"/>
      <c r="J48" s="91">
        <v>151</v>
      </c>
      <c r="K48" s="91">
        <v>244</v>
      </c>
      <c r="L48" s="48"/>
      <c r="M48" s="91">
        <v>136</v>
      </c>
      <c r="N48" s="91">
        <v>144</v>
      </c>
      <c r="O48" s="91">
        <v>123</v>
      </c>
      <c r="P48" s="48"/>
      <c r="Q48" s="107">
        <v>27</v>
      </c>
      <c r="R48" s="107">
        <v>36.6</v>
      </c>
      <c r="S48" s="101">
        <v>39.5</v>
      </c>
    </row>
    <row r="49" spans="1:19" s="10" customFormat="1" ht="12.75">
      <c r="A49" s="100" t="s">
        <v>111</v>
      </c>
      <c r="B49" s="84">
        <v>80</v>
      </c>
      <c r="C49" s="48">
        <v>140</v>
      </c>
      <c r="D49" s="84">
        <v>85</v>
      </c>
      <c r="E49" s="84">
        <v>307</v>
      </c>
      <c r="F49" s="48"/>
      <c r="G49" s="143">
        <v>4.9</v>
      </c>
      <c r="H49" s="143">
        <v>7.7</v>
      </c>
      <c r="I49" s="48"/>
      <c r="J49" s="91">
        <v>122</v>
      </c>
      <c r="K49" s="91">
        <v>206</v>
      </c>
      <c r="L49" s="48"/>
      <c r="M49" s="91">
        <v>109</v>
      </c>
      <c r="N49" s="91">
        <v>104</v>
      </c>
      <c r="O49" s="91">
        <v>94</v>
      </c>
      <c r="P49" s="48"/>
      <c r="Q49" s="107">
        <v>28.1</v>
      </c>
      <c r="R49" s="107">
        <v>36.5</v>
      </c>
      <c r="S49" s="101">
        <v>39.4</v>
      </c>
    </row>
    <row r="50" spans="1:19" s="10" customFormat="1" ht="12.75">
      <c r="A50" s="100" t="s">
        <v>55</v>
      </c>
      <c r="B50" s="84">
        <f>SUM(B48:B49)</f>
        <v>213</v>
      </c>
      <c r="C50" s="84">
        <f>SUM(C48:C49)</f>
        <v>290</v>
      </c>
      <c r="D50" s="84">
        <f>SUM(D48:D49)</f>
        <v>202</v>
      </c>
      <c r="E50" s="84">
        <f>SUM(E48:E49)</f>
        <v>711</v>
      </c>
      <c r="F50" s="48"/>
      <c r="G50" s="143" t="s">
        <v>184</v>
      </c>
      <c r="H50" s="143" t="s">
        <v>184</v>
      </c>
      <c r="I50" s="48"/>
      <c r="J50" s="91">
        <v>273</v>
      </c>
      <c r="K50" s="91">
        <v>450</v>
      </c>
      <c r="L50" s="48"/>
      <c r="M50" s="91">
        <v>245</v>
      </c>
      <c r="N50" s="91">
        <v>248</v>
      </c>
      <c r="O50" s="91">
        <v>217</v>
      </c>
      <c r="P50" s="48"/>
      <c r="Q50" s="143" t="s">
        <v>184</v>
      </c>
      <c r="R50" s="143" t="s">
        <v>184</v>
      </c>
      <c r="S50" s="113" t="s">
        <v>184</v>
      </c>
    </row>
    <row r="51" spans="1:19" s="10" customFormat="1" ht="12.75">
      <c r="A51" s="100"/>
      <c r="B51" s="84"/>
      <c r="C51" s="84"/>
      <c r="D51" s="84"/>
      <c r="E51" s="84"/>
      <c r="F51" s="48"/>
      <c r="G51" s="143"/>
      <c r="H51" s="143"/>
      <c r="I51" s="48"/>
      <c r="J51" s="84"/>
      <c r="K51" s="84"/>
      <c r="L51" s="48"/>
      <c r="M51" s="84"/>
      <c r="N51" s="84"/>
      <c r="O51" s="84"/>
      <c r="P51" s="48"/>
      <c r="Q51" s="107"/>
      <c r="R51" s="107"/>
      <c r="S51" s="101"/>
    </row>
    <row r="52" spans="1:19" s="10" customFormat="1" ht="12.75">
      <c r="A52" s="48" t="s">
        <v>126</v>
      </c>
      <c r="B52" s="84"/>
      <c r="C52" s="84"/>
      <c r="D52" s="84"/>
      <c r="E52" s="84"/>
      <c r="F52" s="48"/>
      <c r="G52" s="143"/>
      <c r="H52" s="143"/>
      <c r="I52" s="48"/>
      <c r="J52" s="84"/>
      <c r="K52" s="84"/>
      <c r="L52" s="48"/>
      <c r="M52" s="84"/>
      <c r="N52" s="84"/>
      <c r="O52" s="84"/>
      <c r="P52" s="48"/>
      <c r="Q52" s="107"/>
      <c r="R52" s="107"/>
      <c r="S52" s="101"/>
    </row>
    <row r="53" spans="1:19" s="10" customFormat="1" ht="12.75">
      <c r="A53" s="100" t="s">
        <v>73</v>
      </c>
      <c r="B53" s="84">
        <v>225</v>
      </c>
      <c r="C53" s="84">
        <v>30</v>
      </c>
      <c r="D53" s="84">
        <v>89</v>
      </c>
      <c r="E53" s="84">
        <v>349</v>
      </c>
      <c r="F53" s="48"/>
      <c r="G53" s="143">
        <v>6.2</v>
      </c>
      <c r="H53" s="143">
        <v>9.6</v>
      </c>
      <c r="I53" s="48"/>
      <c r="J53" s="91">
        <v>149</v>
      </c>
      <c r="K53" s="91">
        <v>252</v>
      </c>
      <c r="L53" s="48"/>
      <c r="M53" s="91">
        <v>79</v>
      </c>
      <c r="N53" s="91">
        <v>155</v>
      </c>
      <c r="O53" s="91">
        <v>115</v>
      </c>
      <c r="P53" s="48"/>
      <c r="Q53" s="107">
        <v>30.7</v>
      </c>
      <c r="R53" s="107">
        <v>41.1</v>
      </c>
      <c r="S53" s="101">
        <v>43.7</v>
      </c>
    </row>
    <row r="54" spans="1:19" s="10" customFormat="1" ht="12.75">
      <c r="A54" s="100" t="s">
        <v>111</v>
      </c>
      <c r="B54" s="84">
        <v>247</v>
      </c>
      <c r="C54" s="48">
        <v>219</v>
      </c>
      <c r="D54" s="84">
        <v>156</v>
      </c>
      <c r="E54" s="84">
        <v>631</v>
      </c>
      <c r="F54" s="48"/>
      <c r="G54" s="143">
        <v>6.9</v>
      </c>
      <c r="H54" s="143">
        <v>10.5</v>
      </c>
      <c r="I54" s="48"/>
      <c r="J54" s="91">
        <v>278</v>
      </c>
      <c r="K54" s="91">
        <v>488</v>
      </c>
      <c r="L54" s="48"/>
      <c r="M54" s="91">
        <v>168</v>
      </c>
      <c r="N54" s="91">
        <v>279</v>
      </c>
      <c r="O54" s="91">
        <v>184</v>
      </c>
      <c r="P54" s="48"/>
      <c r="Q54" s="107">
        <v>27.8</v>
      </c>
      <c r="R54" s="107">
        <v>38.7</v>
      </c>
      <c r="S54" s="101">
        <v>42.4</v>
      </c>
    </row>
    <row r="55" spans="1:19" s="10" customFormat="1" ht="12.75">
      <c r="A55" s="100" t="s">
        <v>55</v>
      </c>
      <c r="B55" s="84">
        <f>SUM(B53:B54)</f>
        <v>472</v>
      </c>
      <c r="C55" s="84">
        <f>SUM(C53:C54)</f>
        <v>249</v>
      </c>
      <c r="D55" s="84">
        <f>SUM(D53:D54)</f>
        <v>245</v>
      </c>
      <c r="E55" s="84">
        <f>SUM(E53:E54)</f>
        <v>980</v>
      </c>
      <c r="F55" s="48"/>
      <c r="G55" s="143" t="s">
        <v>184</v>
      </c>
      <c r="H55" s="143" t="s">
        <v>184</v>
      </c>
      <c r="I55" s="48"/>
      <c r="J55" s="91">
        <v>427</v>
      </c>
      <c r="K55" s="91">
        <v>740</v>
      </c>
      <c r="L55" s="48"/>
      <c r="M55" s="91">
        <v>247</v>
      </c>
      <c r="N55" s="91">
        <v>434</v>
      </c>
      <c r="O55" s="91">
        <v>299</v>
      </c>
      <c r="P55" s="48"/>
      <c r="Q55" s="143" t="s">
        <v>184</v>
      </c>
      <c r="R55" s="143" t="s">
        <v>184</v>
      </c>
      <c r="S55" s="113" t="s">
        <v>184</v>
      </c>
    </row>
    <row r="56" spans="1:19" s="10" customFormat="1" ht="12.75">
      <c r="A56" s="100"/>
      <c r="B56" s="84"/>
      <c r="C56" s="84"/>
      <c r="D56" s="84"/>
      <c r="E56" s="84"/>
      <c r="F56" s="48"/>
      <c r="G56" s="143"/>
      <c r="H56" s="143"/>
      <c r="I56" s="48"/>
      <c r="J56" s="84"/>
      <c r="K56" s="84"/>
      <c r="L56" s="48"/>
      <c r="M56" s="84"/>
      <c r="N56" s="84"/>
      <c r="O56" s="84"/>
      <c r="P56" s="48"/>
      <c r="Q56" s="107"/>
      <c r="R56" s="107"/>
      <c r="S56" s="101"/>
    </row>
    <row r="57" spans="1:19" s="10" customFormat="1" ht="12.75">
      <c r="A57" s="48" t="s">
        <v>127</v>
      </c>
      <c r="B57" s="84"/>
      <c r="C57" s="84"/>
      <c r="D57" s="84"/>
      <c r="E57" s="84"/>
      <c r="F57" s="48"/>
      <c r="G57" s="143"/>
      <c r="H57" s="143"/>
      <c r="I57" s="48"/>
      <c r="J57" s="84"/>
      <c r="K57" s="84"/>
      <c r="L57" s="48"/>
      <c r="M57" s="84"/>
      <c r="N57" s="84"/>
      <c r="O57" s="84"/>
      <c r="P57" s="48"/>
      <c r="Q57" s="107"/>
      <c r="R57" s="107"/>
      <c r="S57" s="101"/>
    </row>
    <row r="58" spans="1:19" s="10" customFormat="1" ht="12.75">
      <c r="A58" s="100" t="s">
        <v>128</v>
      </c>
      <c r="B58" s="84">
        <v>95</v>
      </c>
      <c r="C58" s="84">
        <v>141</v>
      </c>
      <c r="D58" s="84">
        <v>54</v>
      </c>
      <c r="E58" s="84">
        <v>299</v>
      </c>
      <c r="F58" s="48"/>
      <c r="G58" s="143">
        <v>9</v>
      </c>
      <c r="H58" s="143">
        <v>12.1</v>
      </c>
      <c r="I58" s="48"/>
      <c r="J58" s="91">
        <v>149</v>
      </c>
      <c r="K58" s="91">
        <v>272</v>
      </c>
      <c r="L58" s="48"/>
      <c r="M58" s="91">
        <v>85</v>
      </c>
      <c r="N58" s="91">
        <v>96</v>
      </c>
      <c r="O58" s="91">
        <v>118</v>
      </c>
      <c r="P58" s="48"/>
      <c r="Q58" s="107">
        <v>27.1</v>
      </c>
      <c r="R58" s="107">
        <v>40.9</v>
      </c>
      <c r="S58" s="101">
        <v>43.6</v>
      </c>
    </row>
    <row r="59" spans="1:19" s="10" customFormat="1" ht="12.75">
      <c r="A59" s="100" t="s">
        <v>111</v>
      </c>
      <c r="B59" s="84">
        <v>115</v>
      </c>
      <c r="C59" s="48">
        <v>150</v>
      </c>
      <c r="D59" s="84">
        <v>98</v>
      </c>
      <c r="E59" s="84">
        <v>369</v>
      </c>
      <c r="F59" s="48"/>
      <c r="G59" s="143">
        <v>4.9</v>
      </c>
      <c r="H59" s="143">
        <v>7.9</v>
      </c>
      <c r="I59" s="48"/>
      <c r="J59" s="91">
        <v>153</v>
      </c>
      <c r="K59" s="91">
        <v>278</v>
      </c>
      <c r="L59" s="48"/>
      <c r="M59" s="91">
        <v>113</v>
      </c>
      <c r="N59" s="91">
        <v>153</v>
      </c>
      <c r="O59" s="91">
        <v>103</v>
      </c>
      <c r="P59" s="48"/>
      <c r="Q59" s="107">
        <v>29.4</v>
      </c>
      <c r="R59" s="107">
        <v>38.7</v>
      </c>
      <c r="S59" s="101">
        <v>41.5</v>
      </c>
    </row>
    <row r="60" spans="1:19" s="10" customFormat="1" ht="12.75">
      <c r="A60" s="100" t="s">
        <v>55</v>
      </c>
      <c r="B60" s="84">
        <f>SUM(B58:B59)</f>
        <v>210</v>
      </c>
      <c r="C60" s="84">
        <f>SUM(C58:C59)</f>
        <v>291</v>
      </c>
      <c r="D60" s="84">
        <f>SUM(D58:D59)</f>
        <v>152</v>
      </c>
      <c r="E60" s="84">
        <f>SUM(E58:E59)</f>
        <v>668</v>
      </c>
      <c r="F60" s="48"/>
      <c r="G60" s="143" t="s">
        <v>184</v>
      </c>
      <c r="H60" s="143" t="s">
        <v>184</v>
      </c>
      <c r="I60" s="48"/>
      <c r="J60" s="91">
        <v>302</v>
      </c>
      <c r="K60" s="91">
        <v>550</v>
      </c>
      <c r="L60" s="48"/>
      <c r="M60" s="91">
        <v>198</v>
      </c>
      <c r="N60" s="91">
        <v>249</v>
      </c>
      <c r="O60" s="91">
        <v>221</v>
      </c>
      <c r="P60" s="48"/>
      <c r="Q60" s="143" t="s">
        <v>184</v>
      </c>
      <c r="R60" s="143" t="s">
        <v>184</v>
      </c>
      <c r="S60" s="113" t="s">
        <v>184</v>
      </c>
    </row>
    <row r="61" spans="1:19" s="10" customFormat="1" ht="12.75">
      <c r="A61" s="100"/>
      <c r="B61" s="84"/>
      <c r="C61" s="84"/>
      <c r="D61" s="84"/>
      <c r="E61" s="84"/>
      <c r="F61" s="48"/>
      <c r="G61" s="143"/>
      <c r="H61" s="143"/>
      <c r="I61" s="48"/>
      <c r="J61" s="84"/>
      <c r="K61" s="84"/>
      <c r="L61" s="48"/>
      <c r="M61" s="84"/>
      <c r="N61" s="84"/>
      <c r="O61" s="84"/>
      <c r="P61" s="48"/>
      <c r="Q61" s="107"/>
      <c r="R61" s="107"/>
      <c r="S61" s="101"/>
    </row>
    <row r="62" spans="1:19" s="10" customFormat="1" ht="12.75">
      <c r="A62" s="60" t="s">
        <v>129</v>
      </c>
      <c r="B62" s="84">
        <v>598</v>
      </c>
      <c r="C62" s="84"/>
      <c r="D62" s="84"/>
      <c r="E62" s="84">
        <v>1378</v>
      </c>
      <c r="F62" s="48"/>
      <c r="G62" s="143">
        <v>7.9</v>
      </c>
      <c r="H62" s="143">
        <v>12.1</v>
      </c>
      <c r="I62" s="48"/>
      <c r="J62" s="91">
        <v>731</v>
      </c>
      <c r="K62" s="91">
        <v>1454</v>
      </c>
      <c r="L62" s="48"/>
      <c r="M62" s="91">
        <v>440</v>
      </c>
      <c r="N62" s="91">
        <v>714</v>
      </c>
      <c r="O62" s="91">
        <v>219</v>
      </c>
      <c r="P62" s="48"/>
      <c r="Q62" s="107">
        <v>29.4</v>
      </c>
      <c r="R62" s="107">
        <v>41.5</v>
      </c>
      <c r="S62" s="101">
        <v>45.2</v>
      </c>
    </row>
    <row r="63" spans="1:19" s="10" customFormat="1" ht="12.75">
      <c r="A63" s="48"/>
      <c r="B63" s="84"/>
      <c r="C63" s="84"/>
      <c r="D63" s="84"/>
      <c r="E63" s="84"/>
      <c r="F63" s="48"/>
      <c r="G63" s="143"/>
      <c r="H63" s="143"/>
      <c r="I63" s="48"/>
      <c r="J63" s="84"/>
      <c r="K63" s="84"/>
      <c r="L63" s="48"/>
      <c r="M63" s="84"/>
      <c r="N63" s="84"/>
      <c r="O63" s="84"/>
      <c r="P63" s="48"/>
      <c r="Q63" s="107"/>
      <c r="R63" s="107"/>
      <c r="S63" s="101"/>
    </row>
    <row r="64" spans="1:19" s="4" customFormat="1" ht="12.75">
      <c r="A64" s="182" t="s">
        <v>55</v>
      </c>
      <c r="B64" s="183">
        <v>36068</v>
      </c>
      <c r="C64" s="182">
        <v>6761</v>
      </c>
      <c r="D64" s="183">
        <v>8211</v>
      </c>
      <c r="E64" s="183">
        <v>52399</v>
      </c>
      <c r="F64" s="182"/>
      <c r="G64" s="187">
        <v>8.8</v>
      </c>
      <c r="H64" s="187">
        <v>12.6</v>
      </c>
      <c r="I64" s="182"/>
      <c r="J64" s="184">
        <v>26087</v>
      </c>
      <c r="K64" s="184">
        <v>49358</v>
      </c>
      <c r="L64" s="182"/>
      <c r="M64" s="184">
        <v>16020</v>
      </c>
      <c r="N64" s="184">
        <v>21398</v>
      </c>
      <c r="O64" s="184">
        <v>14955</v>
      </c>
      <c r="P64" s="182"/>
      <c r="Q64" s="188">
        <v>27.3</v>
      </c>
      <c r="R64" s="188">
        <v>39.9</v>
      </c>
      <c r="S64" s="185">
        <v>43.5</v>
      </c>
    </row>
    <row r="65" spans="2:19" s="4" customFormat="1" ht="12.75">
      <c r="B65" s="91"/>
      <c r="C65" s="91"/>
      <c r="D65" s="91"/>
      <c r="E65" s="91"/>
      <c r="F65" s="48"/>
      <c r="G65" s="107"/>
      <c r="H65" s="107"/>
      <c r="I65" s="48"/>
      <c r="J65" s="91"/>
      <c r="K65" s="91"/>
      <c r="L65" s="48"/>
      <c r="M65" s="91"/>
      <c r="N65" s="91"/>
      <c r="O65" s="91"/>
      <c r="P65" s="48"/>
      <c r="Q65" s="107"/>
      <c r="R65" s="107"/>
      <c r="S65" s="107"/>
    </row>
    <row r="66" spans="1:19" s="4" customFormat="1" ht="12.75" customHeight="1">
      <c r="A66" s="125" t="s">
        <v>130</v>
      </c>
      <c r="B66" s="91"/>
      <c r="C66" s="91"/>
      <c r="D66" s="91"/>
      <c r="E66" s="91"/>
      <c r="F66" s="48"/>
      <c r="G66" s="107"/>
      <c r="H66" s="107"/>
      <c r="I66" s="48"/>
      <c r="J66" s="91"/>
      <c r="K66" s="91"/>
      <c r="L66" s="48"/>
      <c r="M66" s="91"/>
      <c r="N66" s="91"/>
      <c r="O66" s="91"/>
      <c r="P66" s="48"/>
      <c r="Q66" s="107"/>
      <c r="R66" s="107"/>
      <c r="S66" s="107"/>
    </row>
    <row r="67" spans="1:19" ht="12.75">
      <c r="A67" s="125" t="s">
        <v>89</v>
      </c>
      <c r="B67" s="48"/>
      <c r="C67" s="48"/>
      <c r="D67" s="48"/>
      <c r="E67" s="48"/>
      <c r="F67" s="48"/>
      <c r="G67" s="49"/>
      <c r="H67" s="49"/>
      <c r="I67" s="48"/>
      <c r="J67" s="48"/>
      <c r="K67" s="48"/>
      <c r="L67" s="48"/>
      <c r="M67" s="48"/>
      <c r="N67" s="48"/>
      <c r="O67" s="48"/>
      <c r="P67" s="48"/>
      <c r="Q67" s="49"/>
      <c r="R67" s="49"/>
      <c r="S67" s="48"/>
    </row>
    <row r="68" spans="1:19" ht="12.75">
      <c r="A68" s="174" t="s">
        <v>167</v>
      </c>
      <c r="B68" s="48"/>
      <c r="C68" s="48"/>
      <c r="D68" s="48"/>
      <c r="E68" s="48"/>
      <c r="F68" s="48"/>
      <c r="G68" s="49"/>
      <c r="H68" s="49"/>
      <c r="I68" s="48"/>
      <c r="J68" s="48"/>
      <c r="K68" s="48"/>
      <c r="L68" s="48"/>
      <c r="M68" s="48"/>
      <c r="N68" s="48"/>
      <c r="O68" s="48"/>
      <c r="P68" s="48"/>
      <c r="Q68" s="49"/>
      <c r="R68" s="49"/>
      <c r="S68" s="48"/>
    </row>
    <row r="69" spans="1:19" ht="12.75">
      <c r="A69" s="108"/>
      <c r="B69" s="48"/>
      <c r="C69" s="48"/>
      <c r="D69" s="48"/>
      <c r="E69" s="48"/>
      <c r="F69" s="48"/>
      <c r="G69" s="49"/>
      <c r="H69" s="49"/>
      <c r="I69" s="48"/>
      <c r="J69" s="48"/>
      <c r="K69" s="48"/>
      <c r="L69" s="48"/>
      <c r="M69" s="48"/>
      <c r="N69" s="48"/>
      <c r="O69" s="48"/>
      <c r="P69" s="48"/>
      <c r="Q69" s="49"/>
      <c r="R69" s="49"/>
      <c r="S69" s="48"/>
    </row>
    <row r="70" spans="1:19" ht="12.75">
      <c r="A70" s="162" t="s">
        <v>147</v>
      </c>
      <c r="B70" s="48"/>
      <c r="C70" s="48"/>
      <c r="D70" s="48"/>
      <c r="E70" s="48"/>
      <c r="F70" s="48"/>
      <c r="G70" s="49"/>
      <c r="H70" s="49"/>
      <c r="I70" s="48"/>
      <c r="J70" s="48"/>
      <c r="K70" s="48"/>
      <c r="L70" s="48"/>
      <c r="M70" s="48"/>
      <c r="N70" s="48"/>
      <c r="O70" s="48"/>
      <c r="P70" s="48"/>
      <c r="Q70" s="49"/>
      <c r="R70" s="49"/>
      <c r="S70" s="48"/>
    </row>
  </sheetData>
  <mergeCells count="5">
    <mergeCell ref="B6:D6"/>
    <mergeCell ref="Q6:S6"/>
    <mergeCell ref="G6:H6"/>
    <mergeCell ref="J6:K6"/>
    <mergeCell ref="M6:O6"/>
  </mergeCells>
  <printOptions/>
  <pageMargins left="0.75" right="0.75" top="0.48" bottom="0.51" header="0.34" footer="0.36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C69" sqref="C69"/>
    </sheetView>
  </sheetViews>
  <sheetFormatPr defaultColWidth="9.140625" defaultRowHeight="12.75"/>
  <cols>
    <col min="1" max="1" width="15.8515625" style="2" customWidth="1"/>
    <col min="2" max="5" width="8.140625" style="29" customWidth="1"/>
    <col min="6" max="6" width="1.8515625" style="2" bestFit="1" customWidth="1"/>
    <col min="7" max="7" width="9.28125" style="2" customWidth="1"/>
    <col min="8" max="8" width="8.00390625" style="2" customWidth="1"/>
    <col min="9" max="9" width="1.8515625" style="2" bestFit="1" customWidth="1"/>
    <col min="10" max="11" width="7.7109375" style="29" customWidth="1"/>
    <col min="12" max="12" width="1.8515625" style="2" bestFit="1" customWidth="1"/>
    <col min="13" max="15" width="8.28125" style="2" customWidth="1"/>
    <col min="16" max="16" width="1.8515625" style="2" bestFit="1" customWidth="1"/>
    <col min="17" max="17" width="8.140625" style="2" customWidth="1"/>
    <col min="18" max="18" width="9.421875" style="2" customWidth="1"/>
    <col min="19" max="19" width="6.7109375" style="2" customWidth="1"/>
    <col min="20" max="16384" width="9.140625" style="2" customWidth="1"/>
  </cols>
  <sheetData>
    <row r="1" spans="1:19" s="13" customFormat="1" ht="15.75">
      <c r="A1" s="43" t="s">
        <v>0</v>
      </c>
      <c r="B1" s="102"/>
      <c r="C1" s="190"/>
      <c r="D1" s="190"/>
      <c r="E1" s="190"/>
      <c r="F1" s="165"/>
      <c r="G1" s="165"/>
      <c r="H1" s="44"/>
      <c r="I1" s="44"/>
      <c r="J1" s="103"/>
      <c r="K1" s="103"/>
      <c r="L1" s="44"/>
      <c r="M1" s="44"/>
      <c r="N1" s="44"/>
      <c r="O1" s="44"/>
      <c r="P1" s="44"/>
      <c r="Q1" s="44"/>
      <c r="R1" s="44"/>
      <c r="S1" s="44"/>
    </row>
    <row r="2" spans="1:19" s="13" customFormat="1" ht="15">
      <c r="A2" s="45" t="s">
        <v>201</v>
      </c>
      <c r="B2" s="102"/>
      <c r="C2" s="190"/>
      <c r="D2" s="190"/>
      <c r="E2" s="190"/>
      <c r="F2" s="165"/>
      <c r="G2" s="165"/>
      <c r="H2" s="44"/>
      <c r="I2" s="44"/>
      <c r="J2" s="103"/>
      <c r="K2" s="103"/>
      <c r="L2" s="44"/>
      <c r="M2" s="44"/>
      <c r="N2" s="44"/>
      <c r="O2" s="44"/>
      <c r="P2" s="44"/>
      <c r="Q2" s="44"/>
      <c r="R2" s="44"/>
      <c r="S2" s="44"/>
    </row>
    <row r="3" spans="1:19" ht="12.75">
      <c r="A3" s="164"/>
      <c r="B3" s="189"/>
      <c r="C3" s="189"/>
      <c r="D3" s="189"/>
      <c r="E3" s="189"/>
      <c r="F3" s="166"/>
      <c r="G3" s="166"/>
      <c r="H3" s="46"/>
      <c r="I3" s="46"/>
      <c r="J3" s="65"/>
      <c r="K3" s="65"/>
      <c r="L3" s="46"/>
      <c r="M3" s="46"/>
      <c r="N3" s="46"/>
      <c r="O3" s="46"/>
      <c r="P3" s="46"/>
      <c r="Q3" s="46"/>
      <c r="R3" s="46"/>
      <c r="S3" s="46"/>
    </row>
    <row r="4" spans="1:19" ht="13.5" customHeight="1">
      <c r="A4" s="163" t="s">
        <v>207</v>
      </c>
      <c r="B4" s="189"/>
      <c r="C4" s="189"/>
      <c r="D4" s="189"/>
      <c r="E4" s="189"/>
      <c r="F4" s="166"/>
      <c r="G4" s="166"/>
      <c r="H4" s="46"/>
      <c r="I4" s="46"/>
      <c r="J4" s="65"/>
      <c r="K4" s="65"/>
      <c r="L4" s="46"/>
      <c r="M4" s="46"/>
      <c r="N4" s="46"/>
      <c r="O4" s="46"/>
      <c r="P4" s="46"/>
      <c r="Q4" s="46"/>
      <c r="R4" s="46"/>
      <c r="S4" s="46"/>
    </row>
    <row r="5" spans="1:19" ht="12.75">
      <c r="A5" s="50"/>
      <c r="B5" s="104"/>
      <c r="C5" s="104"/>
      <c r="D5" s="104"/>
      <c r="E5" s="104"/>
      <c r="F5" s="50"/>
      <c r="G5" s="50"/>
      <c r="H5" s="50"/>
      <c r="I5" s="50"/>
      <c r="J5" s="104"/>
      <c r="K5" s="104"/>
      <c r="L5" s="50"/>
      <c r="M5" s="50"/>
      <c r="N5" s="50"/>
      <c r="O5" s="50"/>
      <c r="P5" s="50"/>
      <c r="Q5" s="50"/>
      <c r="R5" s="50"/>
      <c r="S5" s="50"/>
    </row>
    <row r="6" spans="1:19" ht="26.25" customHeight="1">
      <c r="A6" s="46"/>
      <c r="B6" s="216" t="s">
        <v>153</v>
      </c>
      <c r="C6" s="216"/>
      <c r="D6" s="216"/>
      <c r="E6" s="97"/>
      <c r="F6" s="77"/>
      <c r="G6" s="213" t="s">
        <v>6</v>
      </c>
      <c r="H6" s="210">
        <v>0</v>
      </c>
      <c r="I6" s="58"/>
      <c r="J6" s="216" t="s">
        <v>164</v>
      </c>
      <c r="K6" s="216">
        <v>0</v>
      </c>
      <c r="L6" s="77"/>
      <c r="M6" s="213" t="s">
        <v>16</v>
      </c>
      <c r="N6" s="213">
        <v>0</v>
      </c>
      <c r="O6" s="213">
        <v>0</v>
      </c>
      <c r="P6" s="58"/>
      <c r="Q6" s="213" t="s">
        <v>105</v>
      </c>
      <c r="R6" s="213">
        <v>0</v>
      </c>
      <c r="S6" s="213">
        <v>0</v>
      </c>
    </row>
    <row r="7" spans="1:19" s="5" customFormat="1" ht="51">
      <c r="A7" s="49"/>
      <c r="B7" s="98" t="s">
        <v>62</v>
      </c>
      <c r="C7" s="98" t="s">
        <v>106</v>
      </c>
      <c r="D7" s="98" t="s">
        <v>107</v>
      </c>
      <c r="E7" s="98" t="s">
        <v>145</v>
      </c>
      <c r="F7" s="69"/>
      <c r="G7" s="69" t="s">
        <v>7</v>
      </c>
      <c r="H7" s="69" t="s">
        <v>9</v>
      </c>
      <c r="I7" s="69"/>
      <c r="J7" s="98" t="s">
        <v>108</v>
      </c>
      <c r="K7" s="98" t="s">
        <v>109</v>
      </c>
      <c r="L7" s="69"/>
      <c r="M7" s="69" t="s">
        <v>17</v>
      </c>
      <c r="N7" s="69" t="s">
        <v>18</v>
      </c>
      <c r="O7" s="69" t="s">
        <v>19</v>
      </c>
      <c r="P7" s="69"/>
      <c r="Q7" s="99" t="s">
        <v>32</v>
      </c>
      <c r="R7" s="99" t="s">
        <v>33</v>
      </c>
      <c r="S7" s="99" t="s">
        <v>34</v>
      </c>
    </row>
    <row r="8" spans="1:19" s="5" customFormat="1" ht="12.75">
      <c r="A8" s="93" t="s">
        <v>154</v>
      </c>
      <c r="B8" s="34" t="s">
        <v>3</v>
      </c>
      <c r="C8" s="34" t="s">
        <v>3</v>
      </c>
      <c r="D8" s="34" t="s">
        <v>3</v>
      </c>
      <c r="E8" s="34" t="s">
        <v>3</v>
      </c>
      <c r="F8" s="33"/>
      <c r="G8" s="33" t="s">
        <v>8</v>
      </c>
      <c r="H8" s="33" t="s">
        <v>8</v>
      </c>
      <c r="I8" s="33"/>
      <c r="J8" s="34" t="s">
        <v>3</v>
      </c>
      <c r="K8" s="34" t="s">
        <v>3</v>
      </c>
      <c r="L8" s="33"/>
      <c r="M8" s="33" t="s">
        <v>3</v>
      </c>
      <c r="N8" s="33" t="s">
        <v>3</v>
      </c>
      <c r="O8" s="33" t="s">
        <v>3</v>
      </c>
      <c r="P8" s="33"/>
      <c r="Q8" s="71" t="s">
        <v>8</v>
      </c>
      <c r="R8" s="71" t="s">
        <v>8</v>
      </c>
      <c r="S8" s="71" t="s">
        <v>8</v>
      </c>
    </row>
    <row r="9" spans="1:19" s="5" customFormat="1" ht="12.75">
      <c r="A9" s="49"/>
      <c r="B9" s="98"/>
      <c r="C9" s="98"/>
      <c r="D9" s="98"/>
      <c r="E9" s="98"/>
      <c r="F9" s="69"/>
      <c r="G9" s="69"/>
      <c r="H9" s="69"/>
      <c r="I9" s="69"/>
      <c r="J9" s="98"/>
      <c r="K9" s="98"/>
      <c r="L9" s="69"/>
      <c r="M9" s="69"/>
      <c r="N9" s="69"/>
      <c r="O9" s="69"/>
      <c r="P9" s="69"/>
      <c r="Q9" s="49"/>
      <c r="R9" s="49"/>
      <c r="S9" s="49"/>
    </row>
    <row r="10" spans="1:19" s="5" customFormat="1" ht="12.75">
      <c r="A10" s="46" t="s">
        <v>110</v>
      </c>
      <c r="B10" s="98"/>
      <c r="C10" s="98"/>
      <c r="D10" s="98"/>
      <c r="E10" s="98"/>
      <c r="F10" s="69"/>
      <c r="G10" s="69"/>
      <c r="H10" s="69"/>
      <c r="I10" s="69"/>
      <c r="J10" s="98"/>
      <c r="K10" s="98"/>
      <c r="L10" s="69"/>
      <c r="M10" s="69"/>
      <c r="N10" s="69"/>
      <c r="O10" s="69"/>
      <c r="P10" s="69"/>
      <c r="Q10" s="49"/>
      <c r="R10" s="49"/>
      <c r="S10" s="49"/>
    </row>
    <row r="11" spans="1:19" ht="12.75">
      <c r="A11" s="53" t="s">
        <v>62</v>
      </c>
      <c r="B11" s="46">
        <v>29172</v>
      </c>
      <c r="C11" s="46"/>
      <c r="D11" s="46">
        <v>6299</v>
      </c>
      <c r="E11" s="46">
        <v>36068</v>
      </c>
      <c r="F11" s="46"/>
      <c r="G11" s="46">
        <v>9.2</v>
      </c>
      <c r="H11" s="46">
        <v>12.9</v>
      </c>
      <c r="I11" s="46"/>
      <c r="J11" s="90">
        <v>19010</v>
      </c>
      <c r="K11" s="90">
        <v>36784</v>
      </c>
      <c r="L11" s="46"/>
      <c r="M11" s="90">
        <v>10700</v>
      </c>
      <c r="N11" s="90">
        <v>15393</v>
      </c>
      <c r="O11" s="90">
        <v>9963</v>
      </c>
      <c r="P11" s="46"/>
      <c r="Q11" s="28">
        <v>24.5</v>
      </c>
      <c r="R11" s="28">
        <v>36.6</v>
      </c>
      <c r="S11" s="28">
        <v>40.3</v>
      </c>
    </row>
    <row r="12" spans="1:19" ht="12.75">
      <c r="A12" s="53" t="s">
        <v>70</v>
      </c>
      <c r="B12" s="46">
        <v>586</v>
      </c>
      <c r="C12" s="46">
        <v>495</v>
      </c>
      <c r="D12" s="46">
        <v>240</v>
      </c>
      <c r="E12" s="46">
        <v>1338</v>
      </c>
      <c r="F12" s="46"/>
      <c r="G12" s="46">
        <v>8.9</v>
      </c>
      <c r="H12" s="46">
        <v>13.2</v>
      </c>
      <c r="I12" s="46"/>
      <c r="J12" s="90">
        <v>698</v>
      </c>
      <c r="K12" s="90">
        <v>1341</v>
      </c>
      <c r="L12" s="46"/>
      <c r="M12" s="90">
        <v>414</v>
      </c>
      <c r="N12" s="90">
        <v>521</v>
      </c>
      <c r="O12" s="90">
        <v>403</v>
      </c>
      <c r="P12" s="46"/>
      <c r="Q12" s="28">
        <v>25.6</v>
      </c>
      <c r="R12" s="28">
        <v>37.6</v>
      </c>
      <c r="S12" s="28">
        <v>41.8</v>
      </c>
    </row>
    <row r="13" spans="1:19" ht="12.75">
      <c r="A13" s="53" t="s">
        <v>111</v>
      </c>
      <c r="B13" s="46">
        <v>146</v>
      </c>
      <c r="C13" s="46">
        <v>222</v>
      </c>
      <c r="D13" s="46">
        <v>151</v>
      </c>
      <c r="E13" s="46">
        <v>531</v>
      </c>
      <c r="F13" s="46"/>
      <c r="G13" s="46">
        <v>5.5</v>
      </c>
      <c r="H13" s="46">
        <v>9.2</v>
      </c>
      <c r="I13" s="46"/>
      <c r="J13" s="90">
        <v>248</v>
      </c>
      <c r="K13" s="90">
        <v>488</v>
      </c>
      <c r="L13" s="46"/>
      <c r="M13" s="90">
        <v>207</v>
      </c>
      <c r="N13" s="90">
        <v>208</v>
      </c>
      <c r="O13" s="90">
        <v>116</v>
      </c>
      <c r="P13" s="46"/>
      <c r="Q13" s="28">
        <v>24.6</v>
      </c>
      <c r="R13" s="28">
        <v>33.9</v>
      </c>
      <c r="S13" s="28">
        <v>37.2</v>
      </c>
    </row>
    <row r="14" spans="1:19" ht="12.75">
      <c r="A14" s="53" t="s">
        <v>55</v>
      </c>
      <c r="B14" s="46">
        <f>SUM(B10:B13)</f>
        <v>29904</v>
      </c>
      <c r="C14" s="46">
        <f>SUM(C10:C13)</f>
        <v>717</v>
      </c>
      <c r="D14" s="46">
        <f>SUM(D11:D13)</f>
        <v>6690</v>
      </c>
      <c r="E14" s="46">
        <f>SUM(E11:E13)</f>
        <v>37937</v>
      </c>
      <c r="F14" s="46"/>
      <c r="G14" s="105" t="s">
        <v>184</v>
      </c>
      <c r="H14" s="105" t="s">
        <v>184</v>
      </c>
      <c r="I14" s="46"/>
      <c r="J14" s="65">
        <f>SUM(J11:J13)</f>
        <v>19956</v>
      </c>
      <c r="K14" s="65">
        <f>SUM(K11:K13)</f>
        <v>38613</v>
      </c>
      <c r="L14" s="46"/>
      <c r="M14" s="90">
        <f>SUM(M11:M13)</f>
        <v>11321</v>
      </c>
      <c r="N14" s="90">
        <f>SUM(N11:N13)</f>
        <v>16122</v>
      </c>
      <c r="O14" s="90">
        <f>SUM(O11:O13)</f>
        <v>10482</v>
      </c>
      <c r="P14" s="46"/>
      <c r="Q14" s="105" t="s">
        <v>184</v>
      </c>
      <c r="R14" s="105" t="s">
        <v>184</v>
      </c>
      <c r="S14" s="105" t="s">
        <v>184</v>
      </c>
    </row>
    <row r="15" spans="1:19" ht="12.75">
      <c r="A15" s="46"/>
      <c r="B15" s="46"/>
      <c r="C15" s="46"/>
      <c r="D15" s="46"/>
      <c r="E15" s="46"/>
      <c r="F15" s="46"/>
      <c r="G15" s="46"/>
      <c r="H15" s="46"/>
      <c r="I15" s="46"/>
      <c r="J15" s="65"/>
      <c r="K15" s="65"/>
      <c r="L15" s="46"/>
      <c r="M15" s="90"/>
      <c r="N15" s="90"/>
      <c r="O15" s="90"/>
      <c r="P15" s="46"/>
      <c r="Q15" s="46"/>
      <c r="R15" s="46"/>
      <c r="S15" s="46"/>
    </row>
    <row r="16" spans="1:19" ht="12.75">
      <c r="A16" s="46" t="s">
        <v>112</v>
      </c>
      <c r="B16" s="46"/>
      <c r="C16" s="46"/>
      <c r="D16" s="46"/>
      <c r="E16" s="46"/>
      <c r="F16" s="46"/>
      <c r="G16" s="46"/>
      <c r="H16" s="46"/>
      <c r="I16" s="46"/>
      <c r="J16" s="65"/>
      <c r="K16" s="65"/>
      <c r="L16" s="46"/>
      <c r="M16" s="90"/>
      <c r="N16" s="90"/>
      <c r="O16" s="90"/>
      <c r="P16" s="46"/>
      <c r="Q16" s="46"/>
      <c r="R16" s="46"/>
      <c r="S16" s="46"/>
    </row>
    <row r="17" spans="1:19" ht="12.75">
      <c r="A17" s="53" t="s">
        <v>65</v>
      </c>
      <c r="B17" s="46">
        <v>185</v>
      </c>
      <c r="C17" s="46">
        <v>50</v>
      </c>
      <c r="D17" s="46">
        <v>92</v>
      </c>
      <c r="E17" s="46">
        <v>336</v>
      </c>
      <c r="F17" s="46"/>
      <c r="G17" s="46">
        <v>10.5</v>
      </c>
      <c r="H17" s="46">
        <v>15</v>
      </c>
      <c r="I17" s="46"/>
      <c r="J17" s="90">
        <v>108</v>
      </c>
      <c r="K17" s="90">
        <v>185</v>
      </c>
      <c r="L17" s="46"/>
      <c r="M17" s="90">
        <v>105</v>
      </c>
      <c r="N17" s="90">
        <v>127</v>
      </c>
      <c r="O17" s="90">
        <v>104</v>
      </c>
      <c r="P17" s="46"/>
      <c r="Q17" s="28">
        <v>26.7</v>
      </c>
      <c r="R17" s="28">
        <v>42.5</v>
      </c>
      <c r="S17" s="28">
        <v>46.5</v>
      </c>
    </row>
    <row r="18" spans="1:19" ht="12.75">
      <c r="A18" s="53" t="s">
        <v>113</v>
      </c>
      <c r="B18" s="46">
        <v>67</v>
      </c>
      <c r="C18" s="46">
        <v>46</v>
      </c>
      <c r="D18" s="46">
        <v>42</v>
      </c>
      <c r="E18" s="46">
        <v>156</v>
      </c>
      <c r="F18" s="46"/>
      <c r="G18" s="46">
        <v>9.4</v>
      </c>
      <c r="H18" s="46">
        <v>13.8</v>
      </c>
      <c r="I18" s="46"/>
      <c r="J18" s="90">
        <v>62</v>
      </c>
      <c r="K18" s="90">
        <v>117</v>
      </c>
      <c r="L18" s="46"/>
      <c r="M18" s="90">
        <v>51</v>
      </c>
      <c r="N18" s="90">
        <v>56</v>
      </c>
      <c r="O18" s="90">
        <v>49</v>
      </c>
      <c r="P18" s="46"/>
      <c r="Q18" s="28">
        <v>25.5</v>
      </c>
      <c r="R18" s="28">
        <v>39</v>
      </c>
      <c r="S18" s="28">
        <v>45.1</v>
      </c>
    </row>
    <row r="19" spans="1:19" ht="12.75">
      <c r="A19" s="53" t="s">
        <v>72</v>
      </c>
      <c r="B19" s="46">
        <v>1725</v>
      </c>
      <c r="C19" s="46">
        <v>1134</v>
      </c>
      <c r="D19" s="46">
        <v>413</v>
      </c>
      <c r="E19" s="46">
        <v>3325</v>
      </c>
      <c r="F19" s="46"/>
      <c r="G19" s="46">
        <v>12.3</v>
      </c>
      <c r="H19" s="46">
        <v>16.2</v>
      </c>
      <c r="I19" s="46"/>
      <c r="J19" s="90">
        <v>1544</v>
      </c>
      <c r="K19" s="90">
        <v>2923</v>
      </c>
      <c r="L19" s="46"/>
      <c r="M19" s="90">
        <v>971</v>
      </c>
      <c r="N19" s="90">
        <v>1284</v>
      </c>
      <c r="O19" s="90">
        <v>1067</v>
      </c>
      <c r="P19" s="46"/>
      <c r="Q19" s="28">
        <v>25.9</v>
      </c>
      <c r="R19" s="28">
        <v>40.6</v>
      </c>
      <c r="S19" s="28">
        <v>44.4</v>
      </c>
    </row>
    <row r="20" spans="1:19" ht="12.75">
      <c r="A20" s="53" t="s">
        <v>111</v>
      </c>
      <c r="B20" s="46">
        <v>240</v>
      </c>
      <c r="C20" s="46">
        <v>88</v>
      </c>
      <c r="D20" s="46">
        <v>150</v>
      </c>
      <c r="E20" s="46">
        <v>486</v>
      </c>
      <c r="F20" s="46"/>
      <c r="G20" s="46">
        <v>11.9</v>
      </c>
      <c r="H20" s="46">
        <v>15.8</v>
      </c>
      <c r="I20" s="46"/>
      <c r="J20" s="90">
        <v>172</v>
      </c>
      <c r="K20" s="90">
        <v>313</v>
      </c>
      <c r="L20" s="46"/>
      <c r="M20" s="90">
        <v>159</v>
      </c>
      <c r="N20" s="90">
        <v>172</v>
      </c>
      <c r="O20" s="90">
        <v>155</v>
      </c>
      <c r="P20" s="46"/>
      <c r="Q20" s="28">
        <v>26.6</v>
      </c>
      <c r="R20" s="28">
        <v>42.9</v>
      </c>
      <c r="S20" s="28">
        <v>47.6</v>
      </c>
    </row>
    <row r="21" spans="1:19" ht="12.75">
      <c r="A21" s="53" t="s">
        <v>55</v>
      </c>
      <c r="B21" s="46">
        <f>SUM(B17:B20)</f>
        <v>2217</v>
      </c>
      <c r="C21" s="46">
        <f>SUM(C17:C20)</f>
        <v>1318</v>
      </c>
      <c r="D21" s="46">
        <f>SUM(D17:D20)</f>
        <v>697</v>
      </c>
      <c r="E21" s="46">
        <f>SUM(E17:E20)</f>
        <v>4303</v>
      </c>
      <c r="F21" s="46"/>
      <c r="G21" s="105" t="s">
        <v>184</v>
      </c>
      <c r="H21" s="105" t="s">
        <v>184</v>
      </c>
      <c r="I21" s="46"/>
      <c r="J21" s="65">
        <f>SUM(J17:J20)</f>
        <v>1886</v>
      </c>
      <c r="K21" s="65">
        <f>SUM(K17:K20)</f>
        <v>3538</v>
      </c>
      <c r="L21" s="46"/>
      <c r="M21" s="90">
        <f>SUM(M17:M20)</f>
        <v>1286</v>
      </c>
      <c r="N21" s="90">
        <f>SUM(N17:N20)</f>
        <v>1639</v>
      </c>
      <c r="O21" s="90">
        <f>SUM(O17:O20)</f>
        <v>1375</v>
      </c>
      <c r="P21" s="46"/>
      <c r="Q21" s="105" t="s">
        <v>184</v>
      </c>
      <c r="R21" s="105" t="s">
        <v>184</v>
      </c>
      <c r="S21" s="105" t="s">
        <v>184</v>
      </c>
    </row>
    <row r="22" spans="1:19" ht="12.75">
      <c r="A22" s="53"/>
      <c r="B22" s="46"/>
      <c r="C22" s="46"/>
      <c r="D22" s="46"/>
      <c r="E22" s="46"/>
      <c r="F22" s="46"/>
      <c r="G22" s="46"/>
      <c r="H22" s="46"/>
      <c r="I22" s="46"/>
      <c r="J22" s="65"/>
      <c r="K22" s="65"/>
      <c r="L22" s="46"/>
      <c r="M22" s="90"/>
      <c r="N22" s="90"/>
      <c r="O22" s="90"/>
      <c r="P22" s="46"/>
      <c r="Q22" s="46"/>
      <c r="R22" s="46"/>
      <c r="S22" s="46"/>
    </row>
    <row r="23" spans="1:19" ht="12.75">
      <c r="A23" s="46" t="s">
        <v>114</v>
      </c>
      <c r="B23" s="46"/>
      <c r="C23" s="46"/>
      <c r="D23" s="46"/>
      <c r="E23" s="46"/>
      <c r="F23" s="46"/>
      <c r="G23" s="46"/>
      <c r="H23" s="46"/>
      <c r="I23" s="46"/>
      <c r="J23" s="65"/>
      <c r="K23" s="65"/>
      <c r="L23" s="46"/>
      <c r="M23" s="90"/>
      <c r="N23" s="90"/>
      <c r="O23" s="90"/>
      <c r="P23" s="46"/>
      <c r="Q23" s="46"/>
      <c r="R23" s="46"/>
      <c r="S23" s="46"/>
    </row>
    <row r="24" spans="1:19" ht="12.75">
      <c r="A24" s="53" t="s">
        <v>66</v>
      </c>
      <c r="B24" s="46">
        <v>42</v>
      </c>
      <c r="C24" s="46">
        <v>85</v>
      </c>
      <c r="D24" s="46">
        <v>16</v>
      </c>
      <c r="E24" s="46">
        <v>148</v>
      </c>
      <c r="F24" s="46"/>
      <c r="G24" s="46">
        <v>18</v>
      </c>
      <c r="H24" s="46">
        <v>21.9</v>
      </c>
      <c r="I24" s="46"/>
      <c r="J24" s="90">
        <v>56</v>
      </c>
      <c r="K24" s="90">
        <v>93</v>
      </c>
      <c r="L24" s="46"/>
      <c r="M24" s="90">
        <v>58</v>
      </c>
      <c r="N24" s="90">
        <v>69</v>
      </c>
      <c r="O24" s="90">
        <v>21</v>
      </c>
      <c r="P24" s="46"/>
      <c r="Q24" s="28">
        <v>22.5</v>
      </c>
      <c r="R24" s="28">
        <v>43.5</v>
      </c>
      <c r="S24" s="28">
        <v>45.9</v>
      </c>
    </row>
    <row r="25" spans="1:19" ht="12.75">
      <c r="A25" s="53" t="s">
        <v>67</v>
      </c>
      <c r="B25" s="46">
        <v>99</v>
      </c>
      <c r="C25" s="46">
        <v>120</v>
      </c>
      <c r="D25" s="46">
        <v>49</v>
      </c>
      <c r="E25" s="46">
        <v>272</v>
      </c>
      <c r="F25" s="46"/>
      <c r="G25" s="46">
        <v>16.7</v>
      </c>
      <c r="H25" s="46">
        <v>20.1</v>
      </c>
      <c r="I25" s="46"/>
      <c r="J25" s="90">
        <v>96</v>
      </c>
      <c r="K25" s="90">
        <v>156</v>
      </c>
      <c r="L25" s="46"/>
      <c r="M25" s="90">
        <v>99</v>
      </c>
      <c r="N25" s="90">
        <v>108</v>
      </c>
      <c r="O25" s="90">
        <v>65</v>
      </c>
      <c r="P25" s="46"/>
      <c r="Q25" s="28">
        <v>24.1</v>
      </c>
      <c r="R25" s="28">
        <v>44.7</v>
      </c>
      <c r="S25" s="28">
        <v>49.3</v>
      </c>
    </row>
    <row r="26" spans="1:19" ht="12.75">
      <c r="A26" s="53" t="s">
        <v>111</v>
      </c>
      <c r="B26" s="46">
        <v>330</v>
      </c>
      <c r="C26" s="46">
        <v>631</v>
      </c>
      <c r="D26" s="46">
        <v>320</v>
      </c>
      <c r="E26" s="46">
        <v>1305</v>
      </c>
      <c r="F26" s="46"/>
      <c r="G26" s="46">
        <v>9.5</v>
      </c>
      <c r="H26" s="46">
        <v>13</v>
      </c>
      <c r="I26" s="46"/>
      <c r="J26" s="90">
        <v>473</v>
      </c>
      <c r="K26" s="90">
        <v>741</v>
      </c>
      <c r="L26" s="46"/>
      <c r="M26" s="90">
        <v>429</v>
      </c>
      <c r="N26" s="90">
        <v>543</v>
      </c>
      <c r="O26" s="90">
        <v>333</v>
      </c>
      <c r="P26" s="46"/>
      <c r="Q26" s="28">
        <v>24.9</v>
      </c>
      <c r="R26" s="28">
        <v>40</v>
      </c>
      <c r="S26" s="28">
        <v>43.9</v>
      </c>
    </row>
    <row r="27" spans="1:19" ht="12.75">
      <c r="A27" s="53" t="s">
        <v>55</v>
      </c>
      <c r="B27" s="46">
        <f>SUM(B24:B26)</f>
        <v>471</v>
      </c>
      <c r="C27" s="46">
        <f>SUM(C24:C26)</f>
        <v>836</v>
      </c>
      <c r="D27" s="46">
        <f>SUM(D24:D26)</f>
        <v>385</v>
      </c>
      <c r="E27" s="46">
        <f>SUM(E24:E26)</f>
        <v>1725</v>
      </c>
      <c r="F27" s="46"/>
      <c r="G27" s="105" t="s">
        <v>184</v>
      </c>
      <c r="H27" s="105" t="s">
        <v>184</v>
      </c>
      <c r="I27" s="46"/>
      <c r="J27" s="65">
        <f>SUM(J24:J26)</f>
        <v>625</v>
      </c>
      <c r="K27" s="65">
        <f>SUM(K24:K26)</f>
        <v>990</v>
      </c>
      <c r="L27" s="46"/>
      <c r="M27" s="90">
        <f>SUM(M24:M26)</f>
        <v>586</v>
      </c>
      <c r="N27" s="90">
        <f>SUM(N24:N26)</f>
        <v>720</v>
      </c>
      <c r="O27" s="90">
        <f>SUM(O24:O26)</f>
        <v>419</v>
      </c>
      <c r="P27" s="46"/>
      <c r="Q27" s="105" t="s">
        <v>184</v>
      </c>
      <c r="R27" s="105" t="s">
        <v>184</v>
      </c>
      <c r="S27" s="105" t="s">
        <v>184</v>
      </c>
    </row>
    <row r="28" spans="1:19" ht="12.75">
      <c r="A28" s="46"/>
      <c r="B28" s="46"/>
      <c r="C28" s="46"/>
      <c r="D28" s="46"/>
      <c r="E28" s="46"/>
      <c r="F28" s="46"/>
      <c r="G28" s="46"/>
      <c r="H28" s="46"/>
      <c r="I28" s="46"/>
      <c r="J28" s="65"/>
      <c r="K28" s="65"/>
      <c r="L28" s="46"/>
      <c r="M28" s="90"/>
      <c r="N28" s="90"/>
      <c r="O28" s="90"/>
      <c r="P28" s="46"/>
      <c r="Q28" s="46"/>
      <c r="R28" s="46"/>
      <c r="S28" s="46"/>
    </row>
    <row r="29" spans="1:19" ht="12.75">
      <c r="A29" s="46" t="s">
        <v>115</v>
      </c>
      <c r="B29" s="46"/>
      <c r="C29" s="46"/>
      <c r="D29" s="46"/>
      <c r="E29" s="46"/>
      <c r="F29" s="46"/>
      <c r="G29" s="46"/>
      <c r="H29" s="46"/>
      <c r="I29" s="46"/>
      <c r="J29" s="65"/>
      <c r="K29" s="65"/>
      <c r="L29" s="46"/>
      <c r="M29" s="90"/>
      <c r="N29" s="90"/>
      <c r="O29" s="90"/>
      <c r="P29" s="46"/>
      <c r="Q29" s="46"/>
      <c r="R29" s="46"/>
      <c r="S29" s="46"/>
    </row>
    <row r="30" spans="1:19" ht="12.75">
      <c r="A30" s="53" t="s">
        <v>116</v>
      </c>
      <c r="B30" s="46">
        <v>37</v>
      </c>
      <c r="C30" s="46">
        <v>173</v>
      </c>
      <c r="D30" s="46">
        <v>21</v>
      </c>
      <c r="E30" s="46">
        <v>235</v>
      </c>
      <c r="F30" s="46"/>
      <c r="G30" s="46">
        <v>8.2</v>
      </c>
      <c r="H30" s="46">
        <v>11.3</v>
      </c>
      <c r="I30" s="46"/>
      <c r="J30" s="90">
        <v>140</v>
      </c>
      <c r="K30" s="90">
        <v>333</v>
      </c>
      <c r="L30" s="46"/>
      <c r="M30" s="90">
        <v>87</v>
      </c>
      <c r="N30" s="90">
        <v>96</v>
      </c>
      <c r="O30" s="90">
        <v>52</v>
      </c>
      <c r="P30" s="46"/>
      <c r="Q30" s="28">
        <v>21.5</v>
      </c>
      <c r="R30" s="28">
        <v>33.2</v>
      </c>
      <c r="S30" s="28">
        <v>36.5</v>
      </c>
    </row>
    <row r="31" spans="1:19" ht="12.75">
      <c r="A31" s="53" t="s">
        <v>111</v>
      </c>
      <c r="B31" s="46">
        <v>75</v>
      </c>
      <c r="C31" s="46">
        <v>309</v>
      </c>
      <c r="D31" s="46">
        <v>92</v>
      </c>
      <c r="E31" s="46">
        <v>489</v>
      </c>
      <c r="F31" s="46"/>
      <c r="G31" s="46">
        <v>7.4</v>
      </c>
      <c r="H31" s="46">
        <v>11.2</v>
      </c>
      <c r="I31" s="46"/>
      <c r="J31" s="90">
        <v>246</v>
      </c>
      <c r="K31" s="90">
        <v>462</v>
      </c>
      <c r="L31" s="46"/>
      <c r="M31" s="90">
        <v>139</v>
      </c>
      <c r="N31" s="90">
        <v>234</v>
      </c>
      <c r="O31" s="90">
        <v>116</v>
      </c>
      <c r="P31" s="46"/>
      <c r="Q31" s="28">
        <v>23.2</v>
      </c>
      <c r="R31" s="28">
        <v>34.9</v>
      </c>
      <c r="S31" s="28">
        <v>38</v>
      </c>
    </row>
    <row r="32" spans="1:19" ht="12.75">
      <c r="A32" s="53" t="s">
        <v>55</v>
      </c>
      <c r="B32" s="46">
        <f>SUM(B30:B31)</f>
        <v>112</v>
      </c>
      <c r="C32" s="46">
        <f>SUM(C30:C31)</f>
        <v>482</v>
      </c>
      <c r="D32" s="46">
        <f>SUM(D30:D31)</f>
        <v>113</v>
      </c>
      <c r="E32" s="46">
        <f>SUM(E30:E31)</f>
        <v>724</v>
      </c>
      <c r="F32" s="46"/>
      <c r="G32" s="105" t="s">
        <v>184</v>
      </c>
      <c r="H32" s="105" t="s">
        <v>184</v>
      </c>
      <c r="I32" s="46"/>
      <c r="J32" s="65">
        <f>SUM(J30:J31)</f>
        <v>386</v>
      </c>
      <c r="K32" s="65">
        <f>SUM(K30:K31)</f>
        <v>795</v>
      </c>
      <c r="L32" s="46"/>
      <c r="M32" s="90">
        <f>SUM(M30:M31)</f>
        <v>226</v>
      </c>
      <c r="N32" s="90">
        <f>SUM(N30:N31)</f>
        <v>330</v>
      </c>
      <c r="O32" s="90">
        <f>SUM(O30:O31)</f>
        <v>168</v>
      </c>
      <c r="P32" s="46"/>
      <c r="Q32" s="105" t="s">
        <v>184</v>
      </c>
      <c r="R32" s="105" t="s">
        <v>184</v>
      </c>
      <c r="S32" s="105" t="s">
        <v>184</v>
      </c>
    </row>
    <row r="33" spans="1:19" ht="12.75">
      <c r="A33" s="46"/>
      <c r="B33" s="46"/>
      <c r="C33" s="46"/>
      <c r="D33" s="46"/>
      <c r="E33" s="46"/>
      <c r="F33" s="46"/>
      <c r="G33" s="46"/>
      <c r="H33" s="46"/>
      <c r="I33" s="46"/>
      <c r="J33" s="65"/>
      <c r="K33" s="65"/>
      <c r="L33" s="46"/>
      <c r="M33" s="90"/>
      <c r="N33" s="90"/>
      <c r="O33" s="90"/>
      <c r="P33" s="46"/>
      <c r="Q33" s="46"/>
      <c r="R33" s="46"/>
      <c r="S33" s="46"/>
    </row>
    <row r="34" spans="1:19" ht="12.75">
      <c r="A34" s="46" t="s">
        <v>117</v>
      </c>
      <c r="B34" s="46"/>
      <c r="C34" s="46"/>
      <c r="D34" s="46"/>
      <c r="E34" s="46"/>
      <c r="F34" s="46"/>
      <c r="G34" s="46"/>
      <c r="H34" s="46"/>
      <c r="I34" s="46"/>
      <c r="J34" s="65"/>
      <c r="K34" s="65"/>
      <c r="L34" s="46"/>
      <c r="M34" s="90"/>
      <c r="N34" s="90"/>
      <c r="O34" s="90"/>
      <c r="P34" s="46"/>
      <c r="Q34" s="46"/>
      <c r="R34" s="46"/>
      <c r="S34" s="46"/>
    </row>
    <row r="35" spans="1:19" ht="12.75">
      <c r="A35" s="53" t="s">
        <v>118</v>
      </c>
      <c r="B35" s="46">
        <v>82</v>
      </c>
      <c r="C35" s="46">
        <v>55</v>
      </c>
      <c r="D35" s="46">
        <v>77</v>
      </c>
      <c r="E35" s="46">
        <v>215</v>
      </c>
      <c r="F35" s="46"/>
      <c r="G35" s="46">
        <v>7.8</v>
      </c>
      <c r="H35" s="46">
        <v>11.5</v>
      </c>
      <c r="I35" s="46"/>
      <c r="J35" s="90">
        <v>81</v>
      </c>
      <c r="K35" s="90">
        <v>133</v>
      </c>
      <c r="L35" s="46"/>
      <c r="M35" s="90">
        <v>65</v>
      </c>
      <c r="N35" s="90">
        <v>76</v>
      </c>
      <c r="O35" s="90">
        <v>74</v>
      </c>
      <c r="P35" s="46"/>
      <c r="Q35" s="28">
        <v>27.1</v>
      </c>
      <c r="R35" s="28">
        <v>39.3</v>
      </c>
      <c r="S35" s="28">
        <v>43.8</v>
      </c>
    </row>
    <row r="36" spans="1:19" ht="12.75">
      <c r="A36" s="53" t="s">
        <v>119</v>
      </c>
      <c r="B36" s="46">
        <v>336</v>
      </c>
      <c r="C36" s="46">
        <v>235</v>
      </c>
      <c r="D36" s="46">
        <v>195</v>
      </c>
      <c r="E36" s="46">
        <v>781</v>
      </c>
      <c r="F36" s="46"/>
      <c r="G36" s="46">
        <v>6</v>
      </c>
      <c r="H36" s="46">
        <v>9.9</v>
      </c>
      <c r="I36" s="46"/>
      <c r="J36" s="90">
        <v>345</v>
      </c>
      <c r="K36" s="90">
        <v>544</v>
      </c>
      <c r="L36" s="46"/>
      <c r="M36" s="90">
        <v>352</v>
      </c>
      <c r="N36" s="90">
        <v>277</v>
      </c>
      <c r="O36" s="90">
        <v>152</v>
      </c>
      <c r="P36" s="46"/>
      <c r="Q36" s="28">
        <v>27.9</v>
      </c>
      <c r="R36" s="28">
        <v>37.4</v>
      </c>
      <c r="S36" s="28">
        <v>41.1</v>
      </c>
    </row>
    <row r="37" spans="1:19" ht="12.75">
      <c r="A37" s="53" t="s">
        <v>120</v>
      </c>
      <c r="B37" s="46">
        <v>57</v>
      </c>
      <c r="C37" s="46">
        <v>979</v>
      </c>
      <c r="D37" s="46">
        <v>95</v>
      </c>
      <c r="E37" s="46">
        <v>1140</v>
      </c>
      <c r="F37" s="46"/>
      <c r="G37" s="46">
        <v>4.2</v>
      </c>
      <c r="H37" s="46">
        <v>6.4</v>
      </c>
      <c r="I37" s="46"/>
      <c r="J37" s="90">
        <v>422</v>
      </c>
      <c r="K37" s="90">
        <v>681</v>
      </c>
      <c r="L37" s="46"/>
      <c r="M37" s="90">
        <v>290</v>
      </c>
      <c r="N37" s="90">
        <v>454</v>
      </c>
      <c r="O37" s="90">
        <v>396</v>
      </c>
      <c r="P37" s="46"/>
      <c r="Q37" s="28">
        <v>24.2</v>
      </c>
      <c r="R37" s="28">
        <v>30.4</v>
      </c>
      <c r="S37" s="28">
        <v>33.3</v>
      </c>
    </row>
    <row r="38" spans="1:19" ht="12.75">
      <c r="A38" s="53" t="s">
        <v>111</v>
      </c>
      <c r="B38" s="46">
        <v>228</v>
      </c>
      <c r="C38" s="46">
        <v>249</v>
      </c>
      <c r="D38" s="46">
        <v>233</v>
      </c>
      <c r="E38" s="46">
        <v>730</v>
      </c>
      <c r="F38" s="46"/>
      <c r="G38" s="46">
        <v>4.9</v>
      </c>
      <c r="H38" s="46">
        <v>7.7</v>
      </c>
      <c r="I38" s="46"/>
      <c r="J38" s="90">
        <v>306</v>
      </c>
      <c r="K38" s="90">
        <v>497</v>
      </c>
      <c r="L38" s="46"/>
      <c r="M38" s="90">
        <v>252</v>
      </c>
      <c r="N38" s="90">
        <v>236</v>
      </c>
      <c r="O38" s="90">
        <v>242</v>
      </c>
      <c r="P38" s="46"/>
      <c r="Q38" s="28">
        <v>25.8</v>
      </c>
      <c r="R38" s="28">
        <v>34.3</v>
      </c>
      <c r="S38" s="28">
        <v>37.7</v>
      </c>
    </row>
    <row r="39" spans="1:19" ht="12.75">
      <c r="A39" s="53" t="s">
        <v>55</v>
      </c>
      <c r="B39" s="46">
        <f>SUM(B35:B38)</f>
        <v>703</v>
      </c>
      <c r="C39" s="46">
        <f>SUM(C35:C38)</f>
        <v>1518</v>
      </c>
      <c r="D39" s="46">
        <f>SUM(D35:D38)</f>
        <v>600</v>
      </c>
      <c r="E39" s="46">
        <f>SUM(E35:E38)</f>
        <v>2866</v>
      </c>
      <c r="F39" s="46"/>
      <c r="G39" s="105" t="s">
        <v>184</v>
      </c>
      <c r="H39" s="105" t="s">
        <v>184</v>
      </c>
      <c r="I39" s="46"/>
      <c r="J39" s="65">
        <f>SUM(J35:J38)</f>
        <v>1154</v>
      </c>
      <c r="K39" s="65">
        <f>SUM(K35:K38)</f>
        <v>1855</v>
      </c>
      <c r="L39" s="46"/>
      <c r="M39" s="90">
        <f>SUM(M35:M38)</f>
        <v>959</v>
      </c>
      <c r="N39" s="90">
        <f>SUM(N35:N38)</f>
        <v>1043</v>
      </c>
      <c r="O39" s="90">
        <f>SUM(O35:O38)</f>
        <v>864</v>
      </c>
      <c r="P39" s="46"/>
      <c r="Q39" s="105" t="s">
        <v>184</v>
      </c>
      <c r="R39" s="105" t="s">
        <v>184</v>
      </c>
      <c r="S39" s="105" t="s">
        <v>184</v>
      </c>
    </row>
    <row r="40" spans="1:19" ht="12.75">
      <c r="A40" s="46"/>
      <c r="B40" s="46"/>
      <c r="C40" s="46"/>
      <c r="D40" s="46"/>
      <c r="E40" s="46"/>
      <c r="F40" s="46"/>
      <c r="G40" s="46"/>
      <c r="H40" s="46"/>
      <c r="I40" s="46"/>
      <c r="J40" s="65"/>
      <c r="K40" s="65"/>
      <c r="L40" s="46"/>
      <c r="M40" s="90"/>
      <c r="N40" s="90"/>
      <c r="O40" s="90"/>
      <c r="P40" s="46"/>
      <c r="Q40" s="46"/>
      <c r="R40" s="46"/>
      <c r="S40" s="46"/>
    </row>
    <row r="41" spans="1:19" ht="12.75">
      <c r="A41" s="46" t="s">
        <v>121</v>
      </c>
      <c r="B41" s="46"/>
      <c r="C41" s="46"/>
      <c r="D41" s="46"/>
      <c r="E41" s="46"/>
      <c r="F41" s="46"/>
      <c r="G41" s="46"/>
      <c r="H41" s="46"/>
      <c r="I41" s="46"/>
      <c r="J41" s="65"/>
      <c r="K41" s="65"/>
      <c r="L41" s="46"/>
      <c r="M41" s="90"/>
      <c r="N41" s="90"/>
      <c r="O41" s="90"/>
      <c r="P41" s="46"/>
      <c r="Q41" s="46"/>
      <c r="R41" s="46"/>
      <c r="S41" s="46"/>
    </row>
    <row r="42" spans="1:19" ht="12.75">
      <c r="A42" s="53" t="s">
        <v>122</v>
      </c>
      <c r="B42" s="46">
        <v>110</v>
      </c>
      <c r="C42" s="46">
        <v>866</v>
      </c>
      <c r="D42" s="46">
        <v>189</v>
      </c>
      <c r="E42" s="46">
        <v>1174</v>
      </c>
      <c r="F42" s="46"/>
      <c r="G42" s="46">
        <v>4.5</v>
      </c>
      <c r="H42" s="46">
        <v>7</v>
      </c>
      <c r="I42" s="46"/>
      <c r="J42" s="90">
        <v>431</v>
      </c>
      <c r="K42" s="90">
        <v>599</v>
      </c>
      <c r="L42" s="46"/>
      <c r="M42" s="90">
        <v>258</v>
      </c>
      <c r="N42" s="90">
        <v>298</v>
      </c>
      <c r="O42" s="90">
        <v>618</v>
      </c>
      <c r="P42" s="46"/>
      <c r="Q42" s="28">
        <v>28.6</v>
      </c>
      <c r="R42" s="28">
        <v>37.9</v>
      </c>
      <c r="S42" s="28">
        <v>40.4</v>
      </c>
    </row>
    <row r="43" spans="1:19" ht="12.75">
      <c r="A43" s="53" t="s">
        <v>123</v>
      </c>
      <c r="B43" s="46">
        <v>22</v>
      </c>
      <c r="C43" s="46">
        <v>57</v>
      </c>
      <c r="D43" s="46">
        <v>53</v>
      </c>
      <c r="E43" s="46">
        <v>133</v>
      </c>
      <c r="F43" s="46"/>
      <c r="G43" s="46">
        <v>8.4</v>
      </c>
      <c r="H43" s="46">
        <v>12.5</v>
      </c>
      <c r="I43" s="46"/>
      <c r="J43" s="90">
        <v>52</v>
      </c>
      <c r="K43" s="90">
        <v>88</v>
      </c>
      <c r="L43" s="46"/>
      <c r="M43" s="90">
        <v>26</v>
      </c>
      <c r="N43" s="90">
        <v>44</v>
      </c>
      <c r="O43" s="90">
        <v>63</v>
      </c>
      <c r="P43" s="46"/>
      <c r="Q43" s="28">
        <v>25.9</v>
      </c>
      <c r="R43" s="28">
        <v>37.1</v>
      </c>
      <c r="S43" s="28">
        <v>41.2</v>
      </c>
    </row>
    <row r="44" spans="1:19" ht="12.75">
      <c r="A44" s="53" t="s">
        <v>111</v>
      </c>
      <c r="B44" s="46">
        <v>77</v>
      </c>
      <c r="C44" s="46">
        <v>137</v>
      </c>
      <c r="D44" s="46">
        <v>90</v>
      </c>
      <c r="E44" s="46">
        <v>306</v>
      </c>
      <c r="F44" s="46"/>
      <c r="G44" s="46">
        <v>4.4</v>
      </c>
      <c r="H44" s="46">
        <v>6.9</v>
      </c>
      <c r="I44" s="46"/>
      <c r="J44" s="90">
        <v>93</v>
      </c>
      <c r="K44" s="90">
        <v>145</v>
      </c>
      <c r="L44" s="46"/>
      <c r="M44" s="90">
        <v>91</v>
      </c>
      <c r="N44" s="90">
        <v>94</v>
      </c>
      <c r="O44" s="90">
        <v>121</v>
      </c>
      <c r="P44" s="46"/>
      <c r="Q44" s="28">
        <v>27.3</v>
      </c>
      <c r="R44" s="28">
        <v>35.4</v>
      </c>
      <c r="S44" s="28">
        <v>37.7</v>
      </c>
    </row>
    <row r="45" spans="1:19" ht="12.75">
      <c r="A45" s="53" t="s">
        <v>55</v>
      </c>
      <c r="B45" s="46">
        <f>SUM(B42:B44)</f>
        <v>209</v>
      </c>
      <c r="C45" s="46">
        <f>SUM(C42:C44)</f>
        <v>1060</v>
      </c>
      <c r="D45" s="46">
        <f>SUM(D42:D44)</f>
        <v>332</v>
      </c>
      <c r="E45" s="46">
        <f>SUM(E42:E44)</f>
        <v>1613</v>
      </c>
      <c r="F45" s="46"/>
      <c r="G45" s="105" t="s">
        <v>184</v>
      </c>
      <c r="H45" s="105" t="s">
        <v>184</v>
      </c>
      <c r="I45" s="46"/>
      <c r="J45" s="90">
        <f>SUM(J42:J44)</f>
        <v>576</v>
      </c>
      <c r="K45" s="90">
        <f>SUM(K42:K44)</f>
        <v>832</v>
      </c>
      <c r="L45" s="46"/>
      <c r="M45" s="90">
        <f>SUM(M42:M44)</f>
        <v>375</v>
      </c>
      <c r="N45" s="90">
        <f>SUM(N42:N44)</f>
        <v>436</v>
      </c>
      <c r="O45" s="90">
        <f>SUM(O42:O44)</f>
        <v>802</v>
      </c>
      <c r="P45" s="46"/>
      <c r="Q45" s="105" t="s">
        <v>184</v>
      </c>
      <c r="R45" s="105" t="s">
        <v>184</v>
      </c>
      <c r="S45" s="105" t="s">
        <v>184</v>
      </c>
    </row>
    <row r="46" spans="1:19" ht="12.75">
      <c r="A46" s="53"/>
      <c r="B46" s="46"/>
      <c r="C46" s="46"/>
      <c r="D46" s="46"/>
      <c r="E46" s="46"/>
      <c r="F46" s="46"/>
      <c r="G46" s="46"/>
      <c r="H46" s="46"/>
      <c r="I46" s="46"/>
      <c r="J46" s="65"/>
      <c r="K46" s="65"/>
      <c r="L46" s="46"/>
      <c r="M46" s="90"/>
      <c r="N46" s="90"/>
      <c r="O46" s="90"/>
      <c r="P46" s="46"/>
      <c r="Q46" s="46"/>
      <c r="R46" s="46"/>
      <c r="S46" s="46"/>
    </row>
    <row r="47" spans="1:19" ht="12.75">
      <c r="A47" s="46" t="s">
        <v>124</v>
      </c>
      <c r="B47" s="46"/>
      <c r="C47" s="46"/>
      <c r="D47" s="46"/>
      <c r="E47" s="46"/>
      <c r="F47" s="46"/>
      <c r="G47" s="46"/>
      <c r="H47" s="46"/>
      <c r="I47" s="46"/>
      <c r="J47" s="65"/>
      <c r="K47" s="65"/>
      <c r="L47" s="46"/>
      <c r="M47" s="90"/>
      <c r="N47" s="90"/>
      <c r="O47" s="90"/>
      <c r="P47" s="46"/>
      <c r="Q47" s="46"/>
      <c r="R47" s="46"/>
      <c r="S47" s="46"/>
    </row>
    <row r="48" spans="1:19" ht="12.75">
      <c r="A48" s="53" t="s">
        <v>125</v>
      </c>
      <c r="B48" s="46">
        <v>66</v>
      </c>
      <c r="C48" s="46">
        <v>150</v>
      </c>
      <c r="D48" s="46">
        <v>48</v>
      </c>
      <c r="E48" s="46">
        <v>267</v>
      </c>
      <c r="F48" s="46"/>
      <c r="G48" s="46">
        <v>7.5</v>
      </c>
      <c r="H48" s="46">
        <v>10.7</v>
      </c>
      <c r="I48" s="46"/>
      <c r="J48" s="90">
        <v>114</v>
      </c>
      <c r="K48" s="90">
        <v>185</v>
      </c>
      <c r="L48" s="46"/>
      <c r="M48" s="90">
        <v>100</v>
      </c>
      <c r="N48" s="90">
        <v>98</v>
      </c>
      <c r="O48" s="90">
        <v>69</v>
      </c>
      <c r="P48" s="48"/>
      <c r="Q48" s="28">
        <v>25.1</v>
      </c>
      <c r="R48" s="28">
        <v>36.9</v>
      </c>
      <c r="S48" s="28">
        <v>40.1</v>
      </c>
    </row>
    <row r="49" spans="1:19" ht="12.75">
      <c r="A49" s="53" t="s">
        <v>111</v>
      </c>
      <c r="B49" s="46">
        <v>31</v>
      </c>
      <c r="C49" s="46">
        <v>140</v>
      </c>
      <c r="D49" s="46">
        <v>46</v>
      </c>
      <c r="E49" s="46">
        <v>222</v>
      </c>
      <c r="F49" s="46"/>
      <c r="G49" s="46">
        <v>6.5</v>
      </c>
      <c r="H49" s="46">
        <v>10.2</v>
      </c>
      <c r="I49" s="46"/>
      <c r="J49" s="90">
        <v>92</v>
      </c>
      <c r="K49" s="90">
        <v>157</v>
      </c>
      <c r="L49" s="46"/>
      <c r="M49" s="90">
        <v>78</v>
      </c>
      <c r="N49" s="90">
        <v>77</v>
      </c>
      <c r="O49" s="90">
        <v>67</v>
      </c>
      <c r="P49" s="46"/>
      <c r="Q49" s="28">
        <v>24.8</v>
      </c>
      <c r="R49" s="28">
        <v>36.3</v>
      </c>
      <c r="S49" s="28">
        <v>38.6</v>
      </c>
    </row>
    <row r="50" spans="1:19" ht="12.75">
      <c r="A50" s="53" t="s">
        <v>55</v>
      </c>
      <c r="B50" s="46">
        <f>SUM(B48:B49)</f>
        <v>97</v>
      </c>
      <c r="C50" s="46">
        <f>SUM(C48:C49)</f>
        <v>290</v>
      </c>
      <c r="D50" s="46">
        <f>SUM(D48:D49)</f>
        <v>94</v>
      </c>
      <c r="E50" s="46">
        <f>SUM(E48:E49)</f>
        <v>489</v>
      </c>
      <c r="F50" s="46"/>
      <c r="G50" s="105" t="s">
        <v>184</v>
      </c>
      <c r="H50" s="105" t="s">
        <v>184</v>
      </c>
      <c r="I50" s="46"/>
      <c r="J50" s="90">
        <f>SUM(J48:J49)</f>
        <v>206</v>
      </c>
      <c r="K50" s="90">
        <f>SUM(K48:K49)</f>
        <v>342</v>
      </c>
      <c r="L50" s="46"/>
      <c r="M50" s="90">
        <f>SUM(M48:M49)</f>
        <v>178</v>
      </c>
      <c r="N50" s="90">
        <f>SUM(N48:N49)</f>
        <v>175</v>
      </c>
      <c r="O50" s="90">
        <f>SUM(O48:O49)</f>
        <v>136</v>
      </c>
      <c r="P50" s="46"/>
      <c r="Q50" s="105" t="s">
        <v>184</v>
      </c>
      <c r="R50" s="105" t="s">
        <v>184</v>
      </c>
      <c r="S50" s="105" t="s">
        <v>184</v>
      </c>
    </row>
    <row r="51" spans="1:19" ht="12.75">
      <c r="A51" s="53"/>
      <c r="B51" s="46"/>
      <c r="C51" s="46"/>
      <c r="D51" s="46"/>
      <c r="E51" s="46"/>
      <c r="F51" s="46"/>
      <c r="G51" s="46"/>
      <c r="H51" s="46"/>
      <c r="I51" s="46"/>
      <c r="J51" s="65"/>
      <c r="K51" s="65"/>
      <c r="L51" s="46"/>
      <c r="M51" s="90"/>
      <c r="N51" s="90"/>
      <c r="O51" s="90"/>
      <c r="P51" s="46"/>
      <c r="Q51" s="46"/>
      <c r="R51" s="46"/>
      <c r="S51" s="46"/>
    </row>
    <row r="52" spans="1:19" ht="12.75">
      <c r="A52" s="46" t="s">
        <v>126</v>
      </c>
      <c r="B52" s="46"/>
      <c r="C52" s="46"/>
      <c r="D52" s="46"/>
      <c r="E52" s="46"/>
      <c r="F52" s="46"/>
      <c r="G52" s="46"/>
      <c r="H52" s="46"/>
      <c r="I52" s="46"/>
      <c r="J52" s="65"/>
      <c r="K52" s="65"/>
      <c r="L52" s="46"/>
      <c r="M52" s="90"/>
      <c r="N52" s="90"/>
      <c r="O52" s="90"/>
      <c r="P52" s="46"/>
      <c r="Q52" s="46"/>
      <c r="R52" s="46"/>
      <c r="S52" s="46"/>
    </row>
    <row r="53" spans="1:19" ht="12.75">
      <c r="A53" s="53" t="s">
        <v>73</v>
      </c>
      <c r="B53" s="46">
        <v>188</v>
      </c>
      <c r="C53" s="46">
        <v>30</v>
      </c>
      <c r="D53" s="46">
        <v>71</v>
      </c>
      <c r="E53" s="46">
        <v>294</v>
      </c>
      <c r="F53" s="46"/>
      <c r="G53" s="46">
        <v>8.1</v>
      </c>
      <c r="H53" s="46">
        <v>10.7</v>
      </c>
      <c r="I53" s="46"/>
      <c r="J53" s="90">
        <v>114</v>
      </c>
      <c r="K53" s="90">
        <v>212</v>
      </c>
      <c r="L53" s="46"/>
      <c r="M53" s="90">
        <v>102</v>
      </c>
      <c r="N53" s="90">
        <v>80</v>
      </c>
      <c r="O53" s="90">
        <v>111</v>
      </c>
      <c r="P53" s="48"/>
      <c r="Q53" s="28">
        <v>28.6</v>
      </c>
      <c r="R53" s="28">
        <v>40</v>
      </c>
      <c r="S53" s="28">
        <v>42.6</v>
      </c>
    </row>
    <row r="54" spans="1:19" ht="12.75">
      <c r="A54" s="53" t="s">
        <v>111</v>
      </c>
      <c r="B54" s="46">
        <v>222</v>
      </c>
      <c r="C54" s="46">
        <v>219</v>
      </c>
      <c r="D54" s="46">
        <v>195</v>
      </c>
      <c r="E54" s="46">
        <v>642</v>
      </c>
      <c r="F54" s="46"/>
      <c r="G54" s="46">
        <v>7.6</v>
      </c>
      <c r="H54" s="46">
        <v>11.1</v>
      </c>
      <c r="I54" s="46"/>
      <c r="J54" s="90">
        <v>270</v>
      </c>
      <c r="K54" s="90">
        <v>466</v>
      </c>
      <c r="L54" s="46"/>
      <c r="M54" s="90">
        <v>208</v>
      </c>
      <c r="N54" s="90">
        <v>253</v>
      </c>
      <c r="O54" s="90">
        <v>181</v>
      </c>
      <c r="P54" s="46"/>
      <c r="Q54" s="28">
        <v>26</v>
      </c>
      <c r="R54" s="28">
        <v>37.4</v>
      </c>
      <c r="S54" s="28">
        <v>41.5</v>
      </c>
    </row>
    <row r="55" spans="1:19" ht="12.75">
      <c r="A55" s="53" t="s">
        <v>55</v>
      </c>
      <c r="B55" s="46">
        <f>SUM(B53:B54)</f>
        <v>410</v>
      </c>
      <c r="C55" s="46">
        <f>SUM(C53:C54)</f>
        <v>249</v>
      </c>
      <c r="D55" s="46">
        <f>SUM(D53:D54)</f>
        <v>266</v>
      </c>
      <c r="E55" s="46">
        <f>SUM(E53:E54)</f>
        <v>936</v>
      </c>
      <c r="F55" s="46"/>
      <c r="G55" s="105" t="s">
        <v>184</v>
      </c>
      <c r="H55" s="105" t="s">
        <v>184</v>
      </c>
      <c r="I55" s="46"/>
      <c r="J55" s="90">
        <f>SUM(J53:J54)</f>
        <v>384</v>
      </c>
      <c r="K55" s="90">
        <f>SUM(K53:K54)</f>
        <v>678</v>
      </c>
      <c r="L55" s="46"/>
      <c r="M55" s="90">
        <f>SUM(M53:M54)</f>
        <v>310</v>
      </c>
      <c r="N55" s="90">
        <f>SUM(N53:N54)</f>
        <v>333</v>
      </c>
      <c r="O55" s="90">
        <f>SUM(O53:O54)</f>
        <v>292</v>
      </c>
      <c r="P55" s="46"/>
      <c r="Q55" s="105" t="s">
        <v>184</v>
      </c>
      <c r="R55" s="105" t="s">
        <v>184</v>
      </c>
      <c r="S55" s="105" t="s">
        <v>184</v>
      </c>
    </row>
    <row r="56" spans="1:19" ht="12.75">
      <c r="A56" s="53"/>
      <c r="B56" s="46"/>
      <c r="C56" s="46"/>
      <c r="D56" s="46"/>
      <c r="E56" s="46"/>
      <c r="F56" s="46"/>
      <c r="G56" s="46"/>
      <c r="H56" s="46"/>
      <c r="I56" s="46"/>
      <c r="J56" s="65"/>
      <c r="K56" s="65"/>
      <c r="L56" s="46"/>
      <c r="M56" s="90"/>
      <c r="N56" s="90"/>
      <c r="O56" s="90"/>
      <c r="P56" s="46"/>
      <c r="Q56" s="46"/>
      <c r="R56" s="46"/>
      <c r="S56" s="46"/>
    </row>
    <row r="57" spans="1:19" ht="12.75">
      <c r="A57" s="46" t="s">
        <v>127</v>
      </c>
      <c r="B57" s="46"/>
      <c r="C57" s="46"/>
      <c r="D57" s="46"/>
      <c r="E57" s="46"/>
      <c r="F57" s="46"/>
      <c r="G57" s="46"/>
      <c r="H57" s="46"/>
      <c r="I57" s="46"/>
      <c r="J57" s="65"/>
      <c r="K57" s="65"/>
      <c r="L57" s="46"/>
      <c r="M57" s="90"/>
      <c r="N57" s="90"/>
      <c r="O57" s="90"/>
      <c r="P57" s="46"/>
      <c r="Q57" s="46"/>
      <c r="R57" s="46"/>
      <c r="S57" s="46"/>
    </row>
    <row r="58" spans="1:19" s="10" customFormat="1" ht="12.75">
      <c r="A58" s="100" t="s">
        <v>128</v>
      </c>
      <c r="B58" s="46">
        <v>96</v>
      </c>
      <c r="C58" s="46">
        <v>141</v>
      </c>
      <c r="D58" s="46">
        <v>70</v>
      </c>
      <c r="E58" s="46">
        <v>312</v>
      </c>
      <c r="F58" s="48"/>
      <c r="G58" s="46">
        <v>10.5</v>
      </c>
      <c r="H58" s="46">
        <v>13.3</v>
      </c>
      <c r="I58" s="48"/>
      <c r="J58" s="90">
        <v>161</v>
      </c>
      <c r="K58" s="90">
        <v>288</v>
      </c>
      <c r="L58" s="48"/>
      <c r="M58" s="90">
        <v>84</v>
      </c>
      <c r="N58" s="90">
        <v>109</v>
      </c>
      <c r="O58" s="90">
        <v>119</v>
      </c>
      <c r="P58" s="48"/>
      <c r="Q58" s="28">
        <v>25</v>
      </c>
      <c r="R58" s="28">
        <v>38.2</v>
      </c>
      <c r="S58" s="28">
        <v>41</v>
      </c>
    </row>
    <row r="59" spans="1:19" ht="12.75">
      <c r="A59" s="53" t="s">
        <v>111</v>
      </c>
      <c r="B59" s="46">
        <v>102</v>
      </c>
      <c r="C59" s="46">
        <v>150</v>
      </c>
      <c r="D59" s="46">
        <v>113</v>
      </c>
      <c r="E59" s="46">
        <v>375</v>
      </c>
      <c r="F59" s="46"/>
      <c r="G59" s="46">
        <v>6</v>
      </c>
      <c r="H59" s="46">
        <v>9.4</v>
      </c>
      <c r="I59" s="46"/>
      <c r="J59" s="90">
        <v>145</v>
      </c>
      <c r="K59" s="90">
        <v>260</v>
      </c>
      <c r="L59" s="46"/>
      <c r="M59" s="90">
        <v>121</v>
      </c>
      <c r="N59" s="90">
        <v>138</v>
      </c>
      <c r="O59" s="90">
        <v>116</v>
      </c>
      <c r="P59" s="46"/>
      <c r="Q59" s="28">
        <v>25.5</v>
      </c>
      <c r="R59" s="28">
        <v>35.8</v>
      </c>
      <c r="S59" s="28">
        <v>38.8</v>
      </c>
    </row>
    <row r="60" spans="1:19" ht="12.75">
      <c r="A60" s="53" t="s">
        <v>55</v>
      </c>
      <c r="B60" s="46">
        <f>SUM(B58:B59)</f>
        <v>198</v>
      </c>
      <c r="C60" s="46">
        <f>SUM(C58:C59)</f>
        <v>291</v>
      </c>
      <c r="D60" s="46">
        <f>SUM(D58:D59)</f>
        <v>183</v>
      </c>
      <c r="E60" s="46">
        <f>SUM(E58:E59)</f>
        <v>687</v>
      </c>
      <c r="F60" s="46"/>
      <c r="G60" s="105" t="s">
        <v>184</v>
      </c>
      <c r="H60" s="105" t="s">
        <v>184</v>
      </c>
      <c r="I60" s="46"/>
      <c r="J60" s="90">
        <f>SUM(J58:J59)</f>
        <v>306</v>
      </c>
      <c r="K60" s="90">
        <f>SUM(K58:K59)</f>
        <v>548</v>
      </c>
      <c r="L60" s="46"/>
      <c r="M60" s="90">
        <f>SUM(M58:M59)</f>
        <v>205</v>
      </c>
      <c r="N60" s="90">
        <f>SUM(N58:N59)</f>
        <v>247</v>
      </c>
      <c r="O60" s="90">
        <f>SUM(O58:O59)</f>
        <v>235</v>
      </c>
      <c r="P60" s="46"/>
      <c r="Q60" s="105" t="s">
        <v>184</v>
      </c>
      <c r="R60" s="105" t="s">
        <v>184</v>
      </c>
      <c r="S60" s="105" t="s">
        <v>184</v>
      </c>
    </row>
    <row r="61" spans="1:19" ht="12.75">
      <c r="A61" s="53"/>
      <c r="B61" s="46"/>
      <c r="C61" s="46"/>
      <c r="D61" s="46"/>
      <c r="E61" s="46"/>
      <c r="F61" s="46"/>
      <c r="G61" s="46"/>
      <c r="H61" s="46"/>
      <c r="I61" s="46"/>
      <c r="J61" s="65"/>
      <c r="K61" s="65"/>
      <c r="L61" s="46"/>
      <c r="M61" s="90"/>
      <c r="N61" s="90"/>
      <c r="O61" s="90"/>
      <c r="P61" s="46"/>
      <c r="Q61" s="67"/>
      <c r="R61" s="67"/>
      <c r="S61" s="67"/>
    </row>
    <row r="62" spans="1:19" ht="12.75">
      <c r="A62" s="78" t="s">
        <v>129</v>
      </c>
      <c r="B62" s="46">
        <v>409</v>
      </c>
      <c r="C62" s="46"/>
      <c r="D62" s="46"/>
      <c r="E62" s="46">
        <v>1119</v>
      </c>
      <c r="F62" s="48"/>
      <c r="G62" s="46">
        <v>9.4</v>
      </c>
      <c r="H62" s="46">
        <v>13.3</v>
      </c>
      <c r="I62" s="48"/>
      <c r="J62" s="90">
        <v>608</v>
      </c>
      <c r="K62" s="90">
        <v>1167</v>
      </c>
      <c r="L62" s="48"/>
      <c r="M62" s="90">
        <v>574</v>
      </c>
      <c r="N62" s="90">
        <v>353</v>
      </c>
      <c r="O62" s="90">
        <v>182</v>
      </c>
      <c r="P62" s="48"/>
      <c r="Q62" s="28">
        <v>26.1</v>
      </c>
      <c r="R62" s="28">
        <v>39.2</v>
      </c>
      <c r="S62" s="28">
        <v>42.5</v>
      </c>
    </row>
    <row r="63" spans="1:19" ht="12.75">
      <c r="A63" s="48"/>
      <c r="B63" s="46"/>
      <c r="C63" s="46"/>
      <c r="D63" s="46"/>
      <c r="E63" s="46"/>
      <c r="F63" s="48"/>
      <c r="G63" s="101"/>
      <c r="H63" s="101"/>
      <c r="I63" s="48"/>
      <c r="J63" s="90"/>
      <c r="K63" s="90"/>
      <c r="L63" s="48"/>
      <c r="M63" s="90"/>
      <c r="N63" s="90"/>
      <c r="O63" s="90"/>
      <c r="P63" s="48"/>
      <c r="Q63" s="101"/>
      <c r="R63" s="101"/>
      <c r="S63" s="101"/>
    </row>
    <row r="64" spans="1:19" s="4" customFormat="1" ht="12.75">
      <c r="A64" s="182" t="s">
        <v>55</v>
      </c>
      <c r="B64" s="182">
        <v>34730</v>
      </c>
      <c r="C64" s="182">
        <v>6761</v>
      </c>
      <c r="D64" s="182">
        <v>9360</v>
      </c>
      <c r="E64" s="182">
        <v>52399</v>
      </c>
      <c r="F64" s="182"/>
      <c r="G64" s="182">
        <v>8.8</v>
      </c>
      <c r="H64" s="182">
        <v>12.6</v>
      </c>
      <c r="I64" s="182"/>
      <c r="J64" s="184">
        <v>26087</v>
      </c>
      <c r="K64" s="184">
        <v>49358</v>
      </c>
      <c r="L64" s="182"/>
      <c r="M64" s="184">
        <v>16020</v>
      </c>
      <c r="N64" s="184">
        <v>21398</v>
      </c>
      <c r="O64" s="184">
        <v>14955</v>
      </c>
      <c r="P64" s="182"/>
      <c r="Q64" s="182">
        <v>24.8</v>
      </c>
      <c r="R64" s="182">
        <v>37.1</v>
      </c>
      <c r="S64" s="182">
        <v>40.8</v>
      </c>
    </row>
    <row r="65" spans="2:19" s="4" customFormat="1" ht="12.75">
      <c r="B65" s="31"/>
      <c r="C65" s="31"/>
      <c r="D65" s="31"/>
      <c r="E65" s="31"/>
      <c r="F65" s="10"/>
      <c r="G65" s="19"/>
      <c r="H65" s="19"/>
      <c r="I65" s="10"/>
      <c r="J65" s="31"/>
      <c r="K65" s="31"/>
      <c r="L65" s="10"/>
      <c r="M65" s="17"/>
      <c r="N65" s="17"/>
      <c r="O65" s="17"/>
      <c r="P65" s="10"/>
      <c r="Q65" s="19"/>
      <c r="R65" s="19"/>
      <c r="S65" s="19"/>
    </row>
    <row r="66" spans="1:19" s="4" customFormat="1" ht="12.75">
      <c r="A66" s="191" t="s">
        <v>130</v>
      </c>
      <c r="B66" s="32"/>
      <c r="C66" s="32"/>
      <c r="D66" s="32"/>
      <c r="E66" s="32"/>
      <c r="F66" s="10"/>
      <c r="G66" s="14"/>
      <c r="H66" s="14"/>
      <c r="I66" s="10"/>
      <c r="J66" s="30"/>
      <c r="K66" s="30"/>
      <c r="L66" s="10"/>
      <c r="M66" s="15"/>
      <c r="N66" s="15"/>
      <c r="O66" s="15"/>
      <c r="P66" s="10"/>
      <c r="Q66" s="14"/>
      <c r="R66" s="14"/>
      <c r="S66" s="14"/>
    </row>
    <row r="67" spans="1:19" s="4" customFormat="1" ht="12.75">
      <c r="A67" s="191" t="s">
        <v>89</v>
      </c>
      <c r="B67" s="32"/>
      <c r="C67" s="32"/>
      <c r="D67" s="32"/>
      <c r="E67" s="32"/>
      <c r="F67" s="10"/>
      <c r="G67" s="14"/>
      <c r="H67" s="14"/>
      <c r="I67" s="10"/>
      <c r="J67" s="30"/>
      <c r="K67" s="30"/>
      <c r="L67" s="10"/>
      <c r="M67" s="15"/>
      <c r="N67" s="15"/>
      <c r="O67" s="15"/>
      <c r="P67" s="10"/>
      <c r="Q67" s="14"/>
      <c r="R67" s="14"/>
      <c r="S67" s="14"/>
    </row>
    <row r="68" ht="12.75">
      <c r="A68" s="192" t="s">
        <v>167</v>
      </c>
    </row>
    <row r="70" ht="12.75">
      <c r="A70" s="4" t="s">
        <v>147</v>
      </c>
    </row>
  </sheetData>
  <mergeCells count="5">
    <mergeCell ref="B6:D6"/>
    <mergeCell ref="Q6:S6"/>
    <mergeCell ref="G6:H6"/>
    <mergeCell ref="J6:K6"/>
    <mergeCell ref="M6:O6"/>
  </mergeCells>
  <printOptions/>
  <pageMargins left="0.75" right="0.75" top="0.62" bottom="0.55" header="0.5" footer="0.42"/>
  <pageSetup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A7" sqref="A7"/>
    </sheetView>
  </sheetViews>
  <sheetFormatPr defaultColWidth="9.140625" defaultRowHeight="12.75"/>
  <cols>
    <col min="1" max="1" width="21.57421875" style="6" customWidth="1"/>
    <col min="2" max="12" width="7.7109375" style="2" customWidth="1"/>
    <col min="13" max="16384" width="9.140625" style="2" customWidth="1"/>
  </cols>
  <sheetData>
    <row r="1" spans="1:12" ht="15.75">
      <c r="A1" s="43" t="s">
        <v>0</v>
      </c>
      <c r="B1" s="62"/>
      <c r="C1" s="170"/>
      <c r="D1" s="170"/>
      <c r="E1" s="46"/>
      <c r="F1" s="46"/>
      <c r="G1" s="46"/>
      <c r="H1" s="46"/>
      <c r="I1" s="46"/>
      <c r="J1" s="46"/>
      <c r="K1" s="46"/>
      <c r="L1" s="46"/>
    </row>
    <row r="2" spans="1:12" ht="15">
      <c r="A2" s="45" t="s">
        <v>201</v>
      </c>
      <c r="B2" s="62"/>
      <c r="C2" s="170"/>
      <c r="D2" s="170"/>
      <c r="E2" s="46"/>
      <c r="F2" s="46"/>
      <c r="G2" s="46"/>
      <c r="H2" s="46"/>
      <c r="I2" s="46"/>
      <c r="J2" s="46"/>
      <c r="K2" s="46"/>
      <c r="L2" s="46"/>
    </row>
    <row r="3" spans="1:12" ht="12.75">
      <c r="A3" s="159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>
      <c r="A4" s="45" t="s">
        <v>206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2.75">
      <c r="A5" s="7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61"/>
      <c r="B6" s="217" t="s">
        <v>21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93"/>
      <c r="L6" s="46"/>
    </row>
    <row r="7" spans="1:13" ht="25.5">
      <c r="A7" s="61"/>
      <c r="B7" s="69" t="s">
        <v>22</v>
      </c>
      <c r="C7" s="69" t="s">
        <v>23</v>
      </c>
      <c r="D7" s="69" t="s">
        <v>24</v>
      </c>
      <c r="E7" s="69" t="s">
        <v>25</v>
      </c>
      <c r="F7" s="69" t="s">
        <v>26</v>
      </c>
      <c r="G7" s="69" t="s">
        <v>27</v>
      </c>
      <c r="H7" s="69" t="s">
        <v>28</v>
      </c>
      <c r="I7" s="69" t="s">
        <v>29</v>
      </c>
      <c r="J7" s="69" t="s">
        <v>30</v>
      </c>
      <c r="K7" s="69" t="s">
        <v>49</v>
      </c>
      <c r="L7" s="69" t="s">
        <v>91</v>
      </c>
      <c r="M7" s="16"/>
    </row>
    <row r="8" spans="1:13" ht="25.5">
      <c r="A8" s="86" t="s">
        <v>90</v>
      </c>
      <c r="B8" s="33" t="s">
        <v>3</v>
      </c>
      <c r="C8" s="33" t="s">
        <v>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  <c r="J8" s="33" t="s">
        <v>3</v>
      </c>
      <c r="K8" s="33" t="s">
        <v>3</v>
      </c>
      <c r="L8" s="33" t="s">
        <v>3</v>
      </c>
      <c r="M8" s="16"/>
    </row>
    <row r="9" spans="1:14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35"/>
      <c r="N9" s="36"/>
    </row>
    <row r="10" spans="1:14" ht="12.75" customHeight="1">
      <c r="A10" s="210" t="s">
        <v>20</v>
      </c>
      <c r="B10" s="210">
        <v>0</v>
      </c>
      <c r="C10" s="210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36"/>
      <c r="N10" s="36"/>
    </row>
    <row r="11" spans="1:14" ht="12.7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6"/>
      <c r="N11" s="36"/>
    </row>
    <row r="12" spans="1:14" ht="12.75">
      <c r="A12" s="61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6"/>
      <c r="N12" s="36"/>
    </row>
    <row r="13" spans="1:14" ht="12.75">
      <c r="A13" s="89" t="s">
        <v>92</v>
      </c>
      <c r="B13" s="94">
        <v>479</v>
      </c>
      <c r="C13" s="94">
        <v>721</v>
      </c>
      <c r="D13" s="94">
        <v>594</v>
      </c>
      <c r="E13" s="94">
        <v>343</v>
      </c>
      <c r="F13" s="94">
        <v>269</v>
      </c>
      <c r="G13" s="94">
        <v>180</v>
      </c>
      <c r="H13" s="94">
        <v>125</v>
      </c>
      <c r="I13" s="94">
        <v>78</v>
      </c>
      <c r="J13" s="94">
        <v>38</v>
      </c>
      <c r="K13" s="94">
        <v>61</v>
      </c>
      <c r="L13" s="94">
        <v>2933</v>
      </c>
      <c r="M13" s="37"/>
      <c r="N13" s="38"/>
    </row>
    <row r="14" spans="1:14" ht="12.75">
      <c r="A14" s="89">
        <v>1</v>
      </c>
      <c r="B14" s="94">
        <v>370</v>
      </c>
      <c r="C14" s="94">
        <v>933</v>
      </c>
      <c r="D14" s="94">
        <v>728</v>
      </c>
      <c r="E14" s="94">
        <v>422</v>
      </c>
      <c r="F14" s="94">
        <v>259</v>
      </c>
      <c r="G14" s="94">
        <v>161</v>
      </c>
      <c r="H14" s="94">
        <v>98</v>
      </c>
      <c r="I14" s="94">
        <v>86</v>
      </c>
      <c r="J14" s="94">
        <v>45</v>
      </c>
      <c r="K14" s="94">
        <v>35</v>
      </c>
      <c r="L14" s="94">
        <v>3176</v>
      </c>
      <c r="M14" s="37"/>
      <c r="N14" s="38"/>
    </row>
    <row r="15" spans="1:14" ht="12.75">
      <c r="A15" s="89">
        <v>2</v>
      </c>
      <c r="B15" s="94">
        <v>371</v>
      </c>
      <c r="C15" s="94">
        <v>1131</v>
      </c>
      <c r="D15" s="94">
        <v>1007</v>
      </c>
      <c r="E15" s="94">
        <v>558</v>
      </c>
      <c r="F15" s="94">
        <v>366</v>
      </c>
      <c r="G15" s="94">
        <v>236</v>
      </c>
      <c r="H15" s="94">
        <v>133</v>
      </c>
      <c r="I15" s="94">
        <v>87</v>
      </c>
      <c r="J15" s="94">
        <v>46</v>
      </c>
      <c r="K15" s="94">
        <v>43</v>
      </c>
      <c r="L15" s="94">
        <v>4011</v>
      </c>
      <c r="M15" s="37"/>
      <c r="N15" s="38"/>
    </row>
    <row r="16" spans="1:14" ht="12.75">
      <c r="A16" s="89">
        <v>3</v>
      </c>
      <c r="B16" s="94">
        <v>175</v>
      </c>
      <c r="C16" s="94">
        <v>917</v>
      </c>
      <c r="D16" s="94">
        <v>1053</v>
      </c>
      <c r="E16" s="94">
        <v>629</v>
      </c>
      <c r="F16" s="94">
        <v>364</v>
      </c>
      <c r="G16" s="94">
        <v>223</v>
      </c>
      <c r="H16" s="94">
        <v>133</v>
      </c>
      <c r="I16" s="94">
        <v>84</v>
      </c>
      <c r="J16" s="94">
        <v>33</v>
      </c>
      <c r="K16" s="94">
        <v>49</v>
      </c>
      <c r="L16" s="94">
        <v>3696</v>
      </c>
      <c r="M16" s="37"/>
      <c r="N16" s="38"/>
    </row>
    <row r="17" spans="1:14" ht="12.75">
      <c r="A17" s="89">
        <v>4</v>
      </c>
      <c r="B17" s="94">
        <v>87</v>
      </c>
      <c r="C17" s="94">
        <v>698</v>
      </c>
      <c r="D17" s="94">
        <v>936</v>
      </c>
      <c r="E17" s="94">
        <v>539</v>
      </c>
      <c r="F17" s="94">
        <v>315</v>
      </c>
      <c r="G17" s="94">
        <v>187</v>
      </c>
      <c r="H17" s="94">
        <v>152</v>
      </c>
      <c r="I17" s="94">
        <v>61</v>
      </c>
      <c r="J17" s="94">
        <v>44</v>
      </c>
      <c r="K17" s="94">
        <v>33</v>
      </c>
      <c r="L17" s="94">
        <v>3072</v>
      </c>
      <c r="M17" s="37"/>
      <c r="N17" s="38"/>
    </row>
    <row r="18" spans="1:14" ht="12.75">
      <c r="A18" s="89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39"/>
      <c r="N18" s="39"/>
    </row>
    <row r="19" spans="1:14" ht="12.75">
      <c r="A19" s="89" t="s">
        <v>80</v>
      </c>
      <c r="B19" s="94">
        <v>33</v>
      </c>
      <c r="C19" s="94">
        <v>1149</v>
      </c>
      <c r="D19" s="94">
        <v>3833</v>
      </c>
      <c r="E19" s="95">
        <v>2877</v>
      </c>
      <c r="F19" s="95">
        <v>1605</v>
      </c>
      <c r="G19" s="95">
        <v>874</v>
      </c>
      <c r="H19" s="95">
        <v>555</v>
      </c>
      <c r="I19" s="94">
        <v>275</v>
      </c>
      <c r="J19" s="94">
        <v>166</v>
      </c>
      <c r="K19" s="94">
        <v>145</v>
      </c>
      <c r="L19" s="94">
        <v>11593</v>
      </c>
      <c r="M19" s="39"/>
      <c r="N19" s="39"/>
    </row>
    <row r="20" spans="1:14" ht="12.75">
      <c r="A20" s="89" t="s">
        <v>93</v>
      </c>
      <c r="B20" s="141" t="s">
        <v>185</v>
      </c>
      <c r="C20" s="94">
        <v>29</v>
      </c>
      <c r="D20" s="94">
        <v>1200</v>
      </c>
      <c r="E20" s="94">
        <v>3015</v>
      </c>
      <c r="F20" s="94">
        <v>2074</v>
      </c>
      <c r="G20" s="94">
        <v>853</v>
      </c>
      <c r="H20" s="94">
        <v>475</v>
      </c>
      <c r="I20" s="94">
        <v>235</v>
      </c>
      <c r="J20" s="94">
        <v>124</v>
      </c>
      <c r="K20" s="94">
        <v>132</v>
      </c>
      <c r="L20" s="94">
        <v>8215</v>
      </c>
      <c r="M20" s="39"/>
      <c r="N20" s="39"/>
    </row>
    <row r="21" spans="1:14" ht="12.75">
      <c r="A21" s="89" t="s">
        <v>94</v>
      </c>
      <c r="B21" s="85" t="s">
        <v>85</v>
      </c>
      <c r="C21" s="85" t="s">
        <v>85</v>
      </c>
      <c r="D21" s="96">
        <v>30</v>
      </c>
      <c r="E21" s="96">
        <v>1204</v>
      </c>
      <c r="F21" s="96">
        <v>2666</v>
      </c>
      <c r="G21" s="96">
        <v>1283</v>
      </c>
      <c r="H21" s="96">
        <v>538</v>
      </c>
      <c r="I21" s="96">
        <v>225</v>
      </c>
      <c r="J21" s="96">
        <v>110</v>
      </c>
      <c r="K21" s="96">
        <v>112</v>
      </c>
      <c r="L21" s="96">
        <v>6206</v>
      </c>
      <c r="M21" s="39"/>
      <c r="N21" s="39"/>
    </row>
    <row r="22" spans="1:14" ht="12.75">
      <c r="A22" s="89" t="s">
        <v>95</v>
      </c>
      <c r="B22" s="85" t="s">
        <v>85</v>
      </c>
      <c r="C22" s="85" t="s">
        <v>85</v>
      </c>
      <c r="D22" s="85" t="s">
        <v>85</v>
      </c>
      <c r="E22" s="96">
        <v>43</v>
      </c>
      <c r="F22" s="96">
        <v>1339</v>
      </c>
      <c r="G22" s="96">
        <v>1945</v>
      </c>
      <c r="H22" s="96">
        <v>751</v>
      </c>
      <c r="I22" s="96">
        <v>261</v>
      </c>
      <c r="J22" s="96">
        <v>110</v>
      </c>
      <c r="K22" s="96">
        <v>72</v>
      </c>
      <c r="L22" s="96">
        <v>4556</v>
      </c>
      <c r="M22" s="39"/>
      <c r="N22" s="39"/>
    </row>
    <row r="23" spans="1:14" ht="12.75">
      <c r="A23" s="89" t="s">
        <v>23</v>
      </c>
      <c r="B23" s="85" t="s">
        <v>85</v>
      </c>
      <c r="C23" s="85" t="s">
        <v>85</v>
      </c>
      <c r="D23" s="85" t="s">
        <v>85</v>
      </c>
      <c r="E23" s="141" t="s">
        <v>185</v>
      </c>
      <c r="F23" s="96">
        <v>38</v>
      </c>
      <c r="G23" s="96">
        <v>1035</v>
      </c>
      <c r="H23" s="96">
        <v>1194</v>
      </c>
      <c r="I23" s="96">
        <v>345</v>
      </c>
      <c r="J23" s="96">
        <v>83</v>
      </c>
      <c r="K23" s="96">
        <v>44</v>
      </c>
      <c r="L23" s="96">
        <v>2752</v>
      </c>
      <c r="M23" s="39"/>
      <c r="N23" s="40"/>
    </row>
    <row r="24" spans="1:14" ht="12.75">
      <c r="A24" s="89" t="s">
        <v>96</v>
      </c>
      <c r="B24" s="85" t="s">
        <v>85</v>
      </c>
      <c r="C24" s="85" t="s">
        <v>85</v>
      </c>
      <c r="D24" s="85" t="s">
        <v>85</v>
      </c>
      <c r="E24" s="85" t="s">
        <v>85</v>
      </c>
      <c r="F24" s="141" t="s">
        <v>185</v>
      </c>
      <c r="G24" s="96">
        <v>32</v>
      </c>
      <c r="H24" s="96">
        <v>585</v>
      </c>
      <c r="I24" s="96">
        <v>822</v>
      </c>
      <c r="J24" s="96">
        <v>433</v>
      </c>
      <c r="K24" s="96">
        <v>300</v>
      </c>
      <c r="L24" s="96">
        <v>2189</v>
      </c>
      <c r="M24" s="39"/>
      <c r="N24" s="39"/>
    </row>
    <row r="25" spans="1:14" ht="12.75">
      <c r="A25" s="89" t="s">
        <v>188</v>
      </c>
      <c r="B25" s="94"/>
      <c r="C25" s="94"/>
      <c r="D25" s="96"/>
      <c r="E25" s="96"/>
      <c r="F25" s="96"/>
      <c r="G25" s="96"/>
      <c r="H25" s="96"/>
      <c r="I25" s="96"/>
      <c r="J25" s="96"/>
      <c r="K25" s="96"/>
      <c r="L25" s="96"/>
      <c r="M25" s="39"/>
      <c r="N25" s="40"/>
    </row>
    <row r="26" spans="1:14" ht="12.75">
      <c r="A26" s="89" t="s">
        <v>86</v>
      </c>
      <c r="B26" s="85" t="s">
        <v>85</v>
      </c>
      <c r="C26" s="85" t="s">
        <v>85</v>
      </c>
      <c r="D26" s="85" t="s">
        <v>85</v>
      </c>
      <c r="E26" s="85" t="s">
        <v>85</v>
      </c>
      <c r="F26" s="85" t="s">
        <v>85</v>
      </c>
      <c r="G26" s="85" t="s">
        <v>85</v>
      </c>
      <c r="H26" s="85" t="s">
        <v>85</v>
      </c>
      <c r="I26" s="85" t="s">
        <v>85</v>
      </c>
      <c r="J26" s="85" t="s">
        <v>85</v>
      </c>
      <c r="K26" s="85" t="s">
        <v>85</v>
      </c>
      <c r="L26" s="85" t="s">
        <v>85</v>
      </c>
      <c r="M26" s="39"/>
      <c r="N26" s="39"/>
    </row>
    <row r="27" spans="1:14" ht="12.75">
      <c r="A27" s="89"/>
      <c r="B27" s="94"/>
      <c r="C27" s="94"/>
      <c r="D27" s="96"/>
      <c r="E27" s="96"/>
      <c r="F27" s="96"/>
      <c r="G27" s="96"/>
      <c r="H27" s="96"/>
      <c r="I27" s="96"/>
      <c r="J27" s="96"/>
      <c r="K27" s="96"/>
      <c r="L27" s="96"/>
      <c r="M27" s="39"/>
      <c r="N27" s="40"/>
    </row>
    <row r="28" spans="1:14" s="4" customFormat="1" ht="12.75">
      <c r="A28" s="197" t="s">
        <v>55</v>
      </c>
      <c r="B28" s="199">
        <v>1516</v>
      </c>
      <c r="C28" s="199">
        <v>5578</v>
      </c>
      <c r="D28" s="198">
        <v>9381</v>
      </c>
      <c r="E28" s="198">
        <v>9631</v>
      </c>
      <c r="F28" s="198">
        <v>9296</v>
      </c>
      <c r="G28" s="198">
        <v>7009</v>
      </c>
      <c r="H28" s="198">
        <v>4739</v>
      </c>
      <c r="I28" s="198">
        <v>2559</v>
      </c>
      <c r="J28" s="198">
        <v>1232</v>
      </c>
      <c r="K28" s="198">
        <v>1026</v>
      </c>
      <c r="L28" s="198">
        <v>52399</v>
      </c>
      <c r="M28" s="200"/>
      <c r="N28" s="200"/>
    </row>
    <row r="29" spans="1:12" ht="12.7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61" t="s">
        <v>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9" t="s">
        <v>97</v>
      </c>
      <c r="B31" s="94">
        <v>33</v>
      </c>
      <c r="C31" s="94">
        <v>120</v>
      </c>
      <c r="D31" s="94">
        <v>99</v>
      </c>
      <c r="E31" s="94">
        <v>75</v>
      </c>
      <c r="F31" s="94">
        <v>51</v>
      </c>
      <c r="G31" s="94">
        <v>42</v>
      </c>
      <c r="H31" s="94">
        <v>22</v>
      </c>
      <c r="I31" s="94">
        <v>15</v>
      </c>
      <c r="J31" s="94">
        <v>13</v>
      </c>
      <c r="K31" s="94">
        <v>21</v>
      </c>
      <c r="L31" s="94">
        <v>497</v>
      </c>
    </row>
    <row r="32" spans="1:12" ht="12.75">
      <c r="A32" s="89" t="s">
        <v>98</v>
      </c>
      <c r="B32" s="94">
        <v>100</v>
      </c>
      <c r="C32" s="94">
        <v>469</v>
      </c>
      <c r="D32" s="94">
        <v>519</v>
      </c>
      <c r="E32" s="94">
        <v>258</v>
      </c>
      <c r="F32" s="94">
        <v>185</v>
      </c>
      <c r="G32" s="94">
        <v>142</v>
      </c>
      <c r="H32" s="94">
        <v>88</v>
      </c>
      <c r="I32" s="94">
        <v>62</v>
      </c>
      <c r="J32" s="94">
        <v>37</v>
      </c>
      <c r="K32" s="94">
        <v>44</v>
      </c>
      <c r="L32" s="94">
        <v>1924</v>
      </c>
    </row>
    <row r="33" spans="1:12" ht="12.75">
      <c r="A33" s="89" t="s">
        <v>99</v>
      </c>
      <c r="B33" s="94">
        <v>112</v>
      </c>
      <c r="C33" s="94">
        <v>635</v>
      </c>
      <c r="D33" s="94">
        <v>743</v>
      </c>
      <c r="E33" s="94">
        <v>403</v>
      </c>
      <c r="F33" s="94">
        <v>261</v>
      </c>
      <c r="G33" s="94">
        <v>151</v>
      </c>
      <c r="H33" s="94">
        <v>102</v>
      </c>
      <c r="I33" s="94">
        <v>89</v>
      </c>
      <c r="J33" s="94">
        <v>49</v>
      </c>
      <c r="K33" s="94">
        <v>41</v>
      </c>
      <c r="L33" s="94">
        <v>2607</v>
      </c>
    </row>
    <row r="34" spans="1:12" ht="12.75">
      <c r="A34" s="89" t="s">
        <v>100</v>
      </c>
      <c r="B34" s="94">
        <v>64</v>
      </c>
      <c r="C34" s="94">
        <v>610</v>
      </c>
      <c r="D34" s="94">
        <v>885</v>
      </c>
      <c r="E34" s="94">
        <v>525</v>
      </c>
      <c r="F34" s="94">
        <v>324</v>
      </c>
      <c r="G34" s="94">
        <v>198</v>
      </c>
      <c r="H34" s="94">
        <v>126</v>
      </c>
      <c r="I34" s="94">
        <v>69</v>
      </c>
      <c r="J34" s="94">
        <v>49</v>
      </c>
      <c r="K34" s="94">
        <v>54</v>
      </c>
      <c r="L34" s="94">
        <v>2932</v>
      </c>
    </row>
    <row r="35" spans="1:12" ht="12.75">
      <c r="A35" s="61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1:12" ht="12.75">
      <c r="A36" s="89" t="s">
        <v>80</v>
      </c>
      <c r="B36" s="94">
        <v>45</v>
      </c>
      <c r="C36" s="94">
        <v>1228</v>
      </c>
      <c r="D36" s="94">
        <v>3961</v>
      </c>
      <c r="E36" s="94">
        <v>3227</v>
      </c>
      <c r="F36" s="94">
        <v>1899</v>
      </c>
      <c r="G36" s="94">
        <v>1063</v>
      </c>
      <c r="H36" s="94">
        <v>696</v>
      </c>
      <c r="I36" s="94">
        <v>445</v>
      </c>
      <c r="J36" s="94">
        <v>217</v>
      </c>
      <c r="K36" s="94">
        <v>223</v>
      </c>
      <c r="L36" s="94">
        <v>13090</v>
      </c>
    </row>
    <row r="37" spans="1:12" ht="12.75">
      <c r="A37" s="89" t="s">
        <v>93</v>
      </c>
      <c r="B37" s="85" t="s">
        <v>85</v>
      </c>
      <c r="C37" s="95">
        <v>21</v>
      </c>
      <c r="D37" s="95">
        <v>1075</v>
      </c>
      <c r="E37" s="95">
        <v>3062</v>
      </c>
      <c r="F37" s="95">
        <v>2473</v>
      </c>
      <c r="G37" s="95">
        <v>1213</v>
      </c>
      <c r="H37" s="95">
        <v>672</v>
      </c>
      <c r="I37" s="95">
        <v>393</v>
      </c>
      <c r="J37" s="95">
        <v>211</v>
      </c>
      <c r="K37" s="95">
        <v>234</v>
      </c>
      <c r="L37" s="95">
        <v>9438</v>
      </c>
    </row>
    <row r="38" spans="1:12" ht="12.75">
      <c r="A38" s="89" t="s">
        <v>94</v>
      </c>
      <c r="B38" s="85" t="s">
        <v>85</v>
      </c>
      <c r="C38" s="85" t="s">
        <v>85</v>
      </c>
      <c r="D38" s="96">
        <v>34</v>
      </c>
      <c r="E38" s="96">
        <v>1046</v>
      </c>
      <c r="F38" s="96">
        <v>2912</v>
      </c>
      <c r="G38" s="96">
        <v>1739</v>
      </c>
      <c r="H38" s="96">
        <v>781</v>
      </c>
      <c r="I38" s="96">
        <v>433</v>
      </c>
      <c r="J38" s="96">
        <v>219</v>
      </c>
      <c r="K38" s="96">
        <v>204</v>
      </c>
      <c r="L38" s="96">
        <v>7442</v>
      </c>
    </row>
    <row r="39" spans="1:12" ht="12.75">
      <c r="A39" s="89" t="s">
        <v>95</v>
      </c>
      <c r="B39" s="85" t="s">
        <v>85</v>
      </c>
      <c r="C39" s="85" t="s">
        <v>85</v>
      </c>
      <c r="D39" s="85" t="s">
        <v>85</v>
      </c>
      <c r="E39" s="96">
        <v>28</v>
      </c>
      <c r="F39" s="96">
        <v>1272</v>
      </c>
      <c r="G39" s="96">
        <v>2521</v>
      </c>
      <c r="H39" s="96">
        <v>1121</v>
      </c>
      <c r="I39" s="96">
        <v>494</v>
      </c>
      <c r="J39" s="96">
        <v>198</v>
      </c>
      <c r="K39" s="96">
        <v>168</v>
      </c>
      <c r="L39" s="96">
        <v>5848</v>
      </c>
    </row>
    <row r="40" spans="1:12" ht="12.75">
      <c r="A40" s="89" t="s">
        <v>23</v>
      </c>
      <c r="B40" s="85" t="s">
        <v>85</v>
      </c>
      <c r="C40" s="85" t="s">
        <v>85</v>
      </c>
      <c r="D40" s="85" t="s">
        <v>85</v>
      </c>
      <c r="E40" s="85" t="s">
        <v>85</v>
      </c>
      <c r="F40" s="96">
        <v>36</v>
      </c>
      <c r="G40" s="96">
        <v>1207</v>
      </c>
      <c r="H40" s="96">
        <v>1538</v>
      </c>
      <c r="I40" s="96">
        <v>674</v>
      </c>
      <c r="J40" s="96">
        <v>208</v>
      </c>
      <c r="K40" s="96">
        <v>155</v>
      </c>
      <c r="L40" s="96">
        <v>3847</v>
      </c>
    </row>
    <row r="41" spans="1:12" ht="12.75">
      <c r="A41" s="89" t="s">
        <v>96</v>
      </c>
      <c r="B41" s="85" t="s">
        <v>85</v>
      </c>
      <c r="C41" s="85" t="s">
        <v>85</v>
      </c>
      <c r="D41" s="85" t="s">
        <v>85</v>
      </c>
      <c r="E41" s="85" t="s">
        <v>85</v>
      </c>
      <c r="F41" s="85" t="s">
        <v>85</v>
      </c>
      <c r="G41" s="96">
        <v>57</v>
      </c>
      <c r="H41" s="96">
        <v>1113</v>
      </c>
      <c r="I41" s="96">
        <v>1699</v>
      </c>
      <c r="J41" s="96">
        <v>1012</v>
      </c>
      <c r="K41" s="96">
        <v>855</v>
      </c>
      <c r="L41" s="96">
        <v>4774</v>
      </c>
    </row>
    <row r="42" spans="1:12" ht="12.75">
      <c r="A42" s="89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ht="12.75">
      <c r="A43" s="89" t="s">
        <v>86</v>
      </c>
      <c r="B43" s="85" t="s">
        <v>85</v>
      </c>
      <c r="C43" s="85" t="s">
        <v>85</v>
      </c>
      <c r="D43" s="85" t="s">
        <v>85</v>
      </c>
      <c r="E43" s="85" t="s">
        <v>85</v>
      </c>
      <c r="F43" s="85" t="s">
        <v>85</v>
      </c>
      <c r="G43" s="85" t="s">
        <v>85</v>
      </c>
      <c r="H43" s="85" t="s">
        <v>85</v>
      </c>
      <c r="I43" s="85" t="s">
        <v>85</v>
      </c>
      <c r="J43" s="85" t="s">
        <v>85</v>
      </c>
      <c r="K43" s="85" t="s">
        <v>85</v>
      </c>
      <c r="L43" s="85" t="s">
        <v>85</v>
      </c>
    </row>
    <row r="44" spans="1:12" ht="12.75">
      <c r="A44" s="89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s="4" customFormat="1" ht="12.75">
      <c r="A45" s="197" t="s">
        <v>55</v>
      </c>
      <c r="B45" s="198">
        <v>354</v>
      </c>
      <c r="C45" s="198">
        <v>3083</v>
      </c>
      <c r="D45" s="198">
        <v>7316</v>
      </c>
      <c r="E45" s="198">
        <v>8624</v>
      </c>
      <c r="F45" s="198">
        <v>9413</v>
      </c>
      <c r="G45" s="198">
        <v>8333</v>
      </c>
      <c r="H45" s="198">
        <v>6259</v>
      </c>
      <c r="I45" s="198">
        <v>4373</v>
      </c>
      <c r="J45" s="198">
        <v>2213</v>
      </c>
      <c r="K45" s="198">
        <v>1999</v>
      </c>
      <c r="L45" s="198">
        <v>52399</v>
      </c>
    </row>
    <row r="46" spans="1:12" ht="12.75">
      <c r="A46" s="8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2.75" customHeight="1">
      <c r="A47" s="210" t="s">
        <v>35</v>
      </c>
      <c r="B47" s="210">
        <v>0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</row>
    <row r="48" spans="1:12" ht="12.75">
      <c r="A48" s="61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ht="12.75">
      <c r="A49" s="61" t="s">
        <v>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2.75">
      <c r="A50" s="89" t="s">
        <v>92</v>
      </c>
      <c r="B50" s="96">
        <v>848</v>
      </c>
      <c r="C50" s="96">
        <v>684</v>
      </c>
      <c r="D50" s="96">
        <v>532</v>
      </c>
      <c r="E50" s="96">
        <v>305</v>
      </c>
      <c r="F50" s="96">
        <v>224</v>
      </c>
      <c r="G50" s="96">
        <v>137</v>
      </c>
      <c r="H50" s="96">
        <v>60</v>
      </c>
      <c r="I50" s="96">
        <v>48</v>
      </c>
      <c r="J50" s="96">
        <v>17</v>
      </c>
      <c r="K50" s="96">
        <v>21</v>
      </c>
      <c r="L50" s="96">
        <v>2933</v>
      </c>
    </row>
    <row r="51" spans="1:12" ht="12.75">
      <c r="A51" s="89">
        <v>1</v>
      </c>
      <c r="B51" s="96">
        <v>785</v>
      </c>
      <c r="C51" s="96">
        <v>950</v>
      </c>
      <c r="D51" s="96">
        <v>634</v>
      </c>
      <c r="E51" s="96">
        <v>302</v>
      </c>
      <c r="F51" s="96">
        <v>205</v>
      </c>
      <c r="G51" s="96">
        <v>110</v>
      </c>
      <c r="H51" s="96">
        <v>89</v>
      </c>
      <c r="I51" s="96">
        <v>36</v>
      </c>
      <c r="J51" s="96">
        <v>14</v>
      </c>
      <c r="K51" s="96">
        <v>11</v>
      </c>
      <c r="L51" s="96">
        <v>3176</v>
      </c>
    </row>
    <row r="52" spans="1:12" ht="12.75">
      <c r="A52" s="89">
        <v>2</v>
      </c>
      <c r="B52" s="96">
        <v>746</v>
      </c>
      <c r="C52" s="96">
        <v>1242</v>
      </c>
      <c r="D52" s="96">
        <v>916</v>
      </c>
      <c r="E52" s="96">
        <v>419</v>
      </c>
      <c r="F52" s="96">
        <v>294</v>
      </c>
      <c r="G52" s="96">
        <v>188</v>
      </c>
      <c r="H52" s="96">
        <v>90</v>
      </c>
      <c r="I52" s="96">
        <v>40</v>
      </c>
      <c r="J52" s="96">
        <v>20</v>
      </c>
      <c r="K52" s="96">
        <v>17</v>
      </c>
      <c r="L52" s="96">
        <v>4011</v>
      </c>
    </row>
    <row r="53" spans="1:12" ht="12.75">
      <c r="A53" s="89">
        <v>3</v>
      </c>
      <c r="B53" s="96">
        <v>466</v>
      </c>
      <c r="C53" s="96">
        <v>1188</v>
      </c>
      <c r="D53" s="96">
        <v>916</v>
      </c>
      <c r="E53" s="96">
        <v>471</v>
      </c>
      <c r="F53" s="96">
        <v>277</v>
      </c>
      <c r="G53" s="96">
        <v>158</v>
      </c>
      <c r="H53" s="96">
        <v>103</v>
      </c>
      <c r="I53" s="96">
        <v>46</v>
      </c>
      <c r="J53" s="96">
        <v>18</v>
      </c>
      <c r="K53" s="96">
        <v>16</v>
      </c>
      <c r="L53" s="96">
        <v>3696</v>
      </c>
    </row>
    <row r="54" spans="1:12" ht="12.75">
      <c r="A54" s="89">
        <v>4</v>
      </c>
      <c r="B54" s="96">
        <v>250</v>
      </c>
      <c r="C54" s="96">
        <v>980</v>
      </c>
      <c r="D54" s="96">
        <v>885</v>
      </c>
      <c r="E54" s="96">
        <v>395</v>
      </c>
      <c r="F54" s="96">
        <v>245</v>
      </c>
      <c r="G54" s="96">
        <v>148</v>
      </c>
      <c r="H54" s="96">
        <v>77</v>
      </c>
      <c r="I54" s="96">
        <v>34</v>
      </c>
      <c r="J54" s="96">
        <v>18</v>
      </c>
      <c r="K54" s="96">
        <v>10</v>
      </c>
      <c r="L54" s="96">
        <v>3072</v>
      </c>
    </row>
    <row r="55" spans="1:12" ht="12.75">
      <c r="A55" s="89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89" t="s">
        <v>80</v>
      </c>
      <c r="B56" s="96">
        <v>179</v>
      </c>
      <c r="C56" s="96">
        <v>2441</v>
      </c>
      <c r="D56" s="96">
        <v>4243</v>
      </c>
      <c r="E56" s="96">
        <v>2290</v>
      </c>
      <c r="F56" s="96">
        <v>1170</v>
      </c>
      <c r="G56" s="96">
        <v>570</v>
      </c>
      <c r="H56" s="96">
        <v>309</v>
      </c>
      <c r="I56" s="96">
        <v>172</v>
      </c>
      <c r="J56" s="96">
        <v>73</v>
      </c>
      <c r="K56" s="96">
        <v>60</v>
      </c>
      <c r="L56" s="96">
        <v>11593</v>
      </c>
    </row>
    <row r="57" spans="1:12" ht="12.75">
      <c r="A57" s="89" t="s">
        <v>93</v>
      </c>
      <c r="B57" s="85" t="s">
        <v>85</v>
      </c>
      <c r="C57" s="96">
        <v>145</v>
      </c>
      <c r="D57" s="96">
        <v>2441</v>
      </c>
      <c r="E57" s="96">
        <v>3061</v>
      </c>
      <c r="F57" s="96">
        <v>1416</v>
      </c>
      <c r="G57" s="96">
        <v>545</v>
      </c>
      <c r="H57" s="96">
        <v>304</v>
      </c>
      <c r="I57" s="96">
        <v>136</v>
      </c>
      <c r="J57" s="96">
        <v>66</v>
      </c>
      <c r="K57" s="96">
        <v>36</v>
      </c>
      <c r="L57" s="96">
        <v>8215</v>
      </c>
    </row>
    <row r="58" spans="1:12" ht="12.75">
      <c r="A58" s="89" t="s">
        <v>94</v>
      </c>
      <c r="B58" s="85" t="s">
        <v>85</v>
      </c>
      <c r="C58" s="85" t="s">
        <v>85</v>
      </c>
      <c r="D58" s="96">
        <v>196</v>
      </c>
      <c r="E58" s="96">
        <v>2314</v>
      </c>
      <c r="F58" s="96">
        <v>2320</v>
      </c>
      <c r="G58" s="96">
        <v>810</v>
      </c>
      <c r="H58" s="96">
        <v>313</v>
      </c>
      <c r="I58" s="96">
        <v>112</v>
      </c>
      <c r="J58" s="96">
        <v>52</v>
      </c>
      <c r="K58" s="96">
        <v>38</v>
      </c>
      <c r="L58" s="96">
        <v>6206</v>
      </c>
    </row>
    <row r="59" spans="1:12" ht="12.75">
      <c r="A59" s="89" t="s">
        <v>95</v>
      </c>
      <c r="B59" s="85" t="s">
        <v>85</v>
      </c>
      <c r="C59" s="85" t="s">
        <v>85</v>
      </c>
      <c r="D59" s="141" t="s">
        <v>185</v>
      </c>
      <c r="E59" s="96">
        <v>272</v>
      </c>
      <c r="F59" s="96">
        <v>2244</v>
      </c>
      <c r="G59" s="96">
        <v>1421</v>
      </c>
      <c r="H59" s="96">
        <v>386</v>
      </c>
      <c r="I59" s="96">
        <v>116</v>
      </c>
      <c r="J59" s="96">
        <v>45</v>
      </c>
      <c r="K59" s="96">
        <v>32</v>
      </c>
      <c r="L59" s="96">
        <v>4556</v>
      </c>
    </row>
    <row r="60" spans="1:12" ht="12.75">
      <c r="A60" s="89" t="s">
        <v>23</v>
      </c>
      <c r="B60" s="85" t="s">
        <v>85</v>
      </c>
      <c r="C60" s="85" t="s">
        <v>85</v>
      </c>
      <c r="D60" s="85" t="s">
        <v>85</v>
      </c>
      <c r="E60" s="85" t="s">
        <v>85</v>
      </c>
      <c r="F60" s="96">
        <v>222</v>
      </c>
      <c r="G60" s="96">
        <v>1557</v>
      </c>
      <c r="H60" s="96">
        <v>761</v>
      </c>
      <c r="I60" s="96">
        <v>141</v>
      </c>
      <c r="J60" s="96">
        <v>35</v>
      </c>
      <c r="K60" s="96">
        <v>16</v>
      </c>
      <c r="L60" s="96">
        <v>2752</v>
      </c>
    </row>
    <row r="61" spans="1:12" ht="12.75">
      <c r="A61" s="89" t="s">
        <v>96</v>
      </c>
      <c r="B61" s="85" t="s">
        <v>85</v>
      </c>
      <c r="C61" s="85" t="s">
        <v>85</v>
      </c>
      <c r="D61" s="85" t="s">
        <v>85</v>
      </c>
      <c r="E61" s="85" t="s">
        <v>85</v>
      </c>
      <c r="F61" s="96">
        <v>6</v>
      </c>
      <c r="G61" s="96">
        <v>161</v>
      </c>
      <c r="H61" s="96">
        <v>866</v>
      </c>
      <c r="I61" s="96">
        <v>680</v>
      </c>
      <c r="J61" s="96">
        <v>291</v>
      </c>
      <c r="K61" s="96">
        <v>155</v>
      </c>
      <c r="L61" s="96">
        <v>2189</v>
      </c>
    </row>
    <row r="62" spans="1:12" ht="12.75">
      <c r="A62" s="89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12.75">
      <c r="A63" s="89" t="s">
        <v>86</v>
      </c>
      <c r="B63" s="85" t="s">
        <v>85</v>
      </c>
      <c r="C63" s="85" t="s">
        <v>85</v>
      </c>
      <c r="D63" s="85" t="s">
        <v>85</v>
      </c>
      <c r="E63" s="85" t="s">
        <v>85</v>
      </c>
      <c r="F63" s="85" t="s">
        <v>85</v>
      </c>
      <c r="G63" s="85" t="s">
        <v>85</v>
      </c>
      <c r="H63" s="85" t="s">
        <v>85</v>
      </c>
      <c r="I63" s="85" t="s">
        <v>85</v>
      </c>
      <c r="J63" s="85" t="s">
        <v>85</v>
      </c>
      <c r="K63" s="85" t="s">
        <v>85</v>
      </c>
      <c r="L63" s="85" t="s">
        <v>85</v>
      </c>
    </row>
    <row r="64" spans="1:12" ht="12.75">
      <c r="A64" s="89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1:12" s="4" customFormat="1" ht="12.75">
      <c r="A65" s="197" t="s">
        <v>55</v>
      </c>
      <c r="B65" s="198">
        <v>3274</v>
      </c>
      <c r="C65" s="198">
        <v>7630</v>
      </c>
      <c r="D65" s="198">
        <v>10764</v>
      </c>
      <c r="E65" s="198">
        <v>9829</v>
      </c>
      <c r="F65" s="198">
        <v>8623</v>
      </c>
      <c r="G65" s="198">
        <v>5805</v>
      </c>
      <c r="H65" s="198">
        <v>3358</v>
      </c>
      <c r="I65" s="198">
        <v>1561</v>
      </c>
      <c r="J65" s="198">
        <v>649</v>
      </c>
      <c r="K65" s="198">
        <v>412</v>
      </c>
      <c r="L65" s="198">
        <v>52399</v>
      </c>
    </row>
    <row r="66" spans="1:12" ht="12.7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1:12" ht="12.75">
      <c r="A67" s="61" t="s">
        <v>9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2" ht="12.75">
      <c r="A68" s="89" t="s">
        <v>97</v>
      </c>
      <c r="B68" s="96">
        <v>92</v>
      </c>
      <c r="C68" s="96">
        <v>125</v>
      </c>
      <c r="D68" s="96">
        <v>100</v>
      </c>
      <c r="E68" s="96">
        <v>55</v>
      </c>
      <c r="F68" s="96">
        <v>50</v>
      </c>
      <c r="G68" s="96">
        <v>28</v>
      </c>
      <c r="H68" s="96">
        <v>13</v>
      </c>
      <c r="I68" s="96">
        <v>10</v>
      </c>
      <c r="J68" s="96">
        <v>8</v>
      </c>
      <c r="K68" s="96">
        <v>6</v>
      </c>
      <c r="L68" s="96">
        <v>497</v>
      </c>
    </row>
    <row r="69" spans="1:12" ht="12.75">
      <c r="A69" s="89" t="s">
        <v>98</v>
      </c>
      <c r="B69" s="96">
        <v>267</v>
      </c>
      <c r="C69" s="96">
        <v>568</v>
      </c>
      <c r="D69" s="96">
        <v>442</v>
      </c>
      <c r="E69" s="96">
        <v>227</v>
      </c>
      <c r="F69" s="96">
        <v>157</v>
      </c>
      <c r="G69" s="96">
        <v>99</v>
      </c>
      <c r="H69" s="96">
        <v>74</v>
      </c>
      <c r="I69" s="96">
        <v>42</v>
      </c>
      <c r="J69" s="96">
        <v>21</v>
      </c>
      <c r="K69" s="96">
        <v>10</v>
      </c>
      <c r="L69" s="96">
        <v>1924</v>
      </c>
    </row>
    <row r="70" spans="1:12" ht="12.75">
      <c r="A70" s="89" t="s">
        <v>99</v>
      </c>
      <c r="B70" s="96">
        <v>322</v>
      </c>
      <c r="C70" s="96">
        <v>804</v>
      </c>
      <c r="D70" s="96">
        <v>640</v>
      </c>
      <c r="E70" s="96">
        <v>333</v>
      </c>
      <c r="F70" s="96">
        <v>195</v>
      </c>
      <c r="G70" s="96">
        <v>125</v>
      </c>
      <c r="H70" s="96">
        <v>79</v>
      </c>
      <c r="I70" s="96">
        <v>39</v>
      </c>
      <c r="J70" s="96">
        <v>18</v>
      </c>
      <c r="K70" s="96">
        <v>24</v>
      </c>
      <c r="L70" s="96">
        <v>2607</v>
      </c>
    </row>
    <row r="71" spans="1:12" ht="12.75">
      <c r="A71" s="89" t="s">
        <v>100</v>
      </c>
      <c r="B71" s="96">
        <v>238</v>
      </c>
      <c r="C71" s="96">
        <v>866</v>
      </c>
      <c r="D71" s="96">
        <v>808</v>
      </c>
      <c r="E71" s="96">
        <v>392</v>
      </c>
      <c r="F71" s="96">
        <v>265</v>
      </c>
      <c r="G71" s="96">
        <v>152</v>
      </c>
      <c r="H71" s="96">
        <v>101</v>
      </c>
      <c r="I71" s="96">
        <v>54</v>
      </c>
      <c r="J71" s="96">
        <v>20</v>
      </c>
      <c r="K71" s="96">
        <v>20</v>
      </c>
      <c r="L71" s="96">
        <v>2932</v>
      </c>
    </row>
    <row r="72" spans="1:12" ht="12.75">
      <c r="A72" s="6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2" ht="12.75">
      <c r="A73" s="89" t="s">
        <v>80</v>
      </c>
      <c r="B73" s="96">
        <v>211</v>
      </c>
      <c r="C73" s="96">
        <v>2453</v>
      </c>
      <c r="D73" s="96">
        <v>4562</v>
      </c>
      <c r="E73" s="96">
        <v>2633</v>
      </c>
      <c r="F73" s="96">
        <v>1401</v>
      </c>
      <c r="G73" s="96">
        <v>813</v>
      </c>
      <c r="H73" s="96">
        <v>441</v>
      </c>
      <c r="I73" s="96">
        <v>248</v>
      </c>
      <c r="J73" s="96">
        <v>109</v>
      </c>
      <c r="K73" s="96">
        <v>89</v>
      </c>
      <c r="L73" s="96">
        <v>13090</v>
      </c>
    </row>
    <row r="74" spans="1:12" ht="12.75">
      <c r="A74" s="89" t="s">
        <v>93</v>
      </c>
      <c r="B74" s="85" t="s">
        <v>85</v>
      </c>
      <c r="C74" s="96">
        <v>115</v>
      </c>
      <c r="D74" s="96">
        <v>2203</v>
      </c>
      <c r="E74" s="96">
        <v>3474</v>
      </c>
      <c r="F74" s="96">
        <v>1833</v>
      </c>
      <c r="G74" s="96">
        <v>832</v>
      </c>
      <c r="H74" s="96">
        <v>431</v>
      </c>
      <c r="I74" s="96">
        <v>250</v>
      </c>
      <c r="J74" s="96">
        <v>133</v>
      </c>
      <c r="K74" s="96">
        <v>86</v>
      </c>
      <c r="L74" s="96">
        <v>9438</v>
      </c>
    </row>
    <row r="75" spans="1:12" ht="12.75">
      <c r="A75" s="89" t="s">
        <v>94</v>
      </c>
      <c r="B75" s="85" t="s">
        <v>85</v>
      </c>
      <c r="C75" s="141" t="s">
        <v>185</v>
      </c>
      <c r="D75" s="96">
        <v>178</v>
      </c>
      <c r="E75" s="96">
        <v>2193</v>
      </c>
      <c r="F75" s="96">
        <v>2784</v>
      </c>
      <c r="G75" s="96">
        <v>1243</v>
      </c>
      <c r="H75" s="96">
        <v>564</v>
      </c>
      <c r="I75" s="96">
        <v>241</v>
      </c>
      <c r="J75" s="96">
        <v>96</v>
      </c>
      <c r="K75" s="96">
        <v>80</v>
      </c>
      <c r="L75" s="96">
        <v>7442</v>
      </c>
    </row>
    <row r="76" spans="1:12" ht="12.75">
      <c r="A76" s="89" t="s">
        <v>95</v>
      </c>
      <c r="B76" s="85" t="s">
        <v>85</v>
      </c>
      <c r="C76" s="85" t="s">
        <v>85</v>
      </c>
      <c r="D76" s="141" t="s">
        <v>185</v>
      </c>
      <c r="E76" s="96">
        <v>202</v>
      </c>
      <c r="F76" s="96">
        <v>2360</v>
      </c>
      <c r="G76" s="96">
        <v>2066</v>
      </c>
      <c r="H76" s="96">
        <v>718</v>
      </c>
      <c r="I76" s="96">
        <v>277</v>
      </c>
      <c r="J76" s="96">
        <v>110</v>
      </c>
      <c r="K76" s="96">
        <v>66</v>
      </c>
      <c r="L76" s="96">
        <v>5848</v>
      </c>
    </row>
    <row r="77" spans="1:12" ht="12.75">
      <c r="A77" s="89" t="s">
        <v>23</v>
      </c>
      <c r="B77" s="85" t="s">
        <v>85</v>
      </c>
      <c r="C77" s="85" t="s">
        <v>85</v>
      </c>
      <c r="D77" s="85" t="s">
        <v>85</v>
      </c>
      <c r="E77" s="96">
        <v>3</v>
      </c>
      <c r="F77" s="96">
        <v>255</v>
      </c>
      <c r="G77" s="96">
        <v>1910</v>
      </c>
      <c r="H77" s="96">
        <v>1113</v>
      </c>
      <c r="I77" s="96">
        <v>356</v>
      </c>
      <c r="J77" s="96">
        <v>109</v>
      </c>
      <c r="K77" s="96">
        <v>60</v>
      </c>
      <c r="L77" s="96">
        <v>3847</v>
      </c>
    </row>
    <row r="78" spans="1:12" ht="12.75">
      <c r="A78" s="89" t="s">
        <v>96</v>
      </c>
      <c r="B78" s="85" t="s">
        <v>85</v>
      </c>
      <c r="C78" s="85" t="s">
        <v>85</v>
      </c>
      <c r="D78" s="85" t="s">
        <v>85</v>
      </c>
      <c r="E78" s="85" t="s">
        <v>85</v>
      </c>
      <c r="F78" s="85" t="s">
        <v>85</v>
      </c>
      <c r="G78" s="96">
        <v>292</v>
      </c>
      <c r="H78" s="96">
        <v>1671</v>
      </c>
      <c r="I78" s="96">
        <v>1510</v>
      </c>
      <c r="J78" s="96">
        <v>747</v>
      </c>
      <c r="K78" s="96">
        <v>493</v>
      </c>
      <c r="L78" s="96">
        <v>4774</v>
      </c>
    </row>
    <row r="79" spans="1:12" ht="12.75">
      <c r="A79" s="8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1:13" ht="12.75">
      <c r="A80" s="89" t="s">
        <v>86</v>
      </c>
      <c r="B80" s="85" t="s">
        <v>85</v>
      </c>
      <c r="C80" s="85" t="s">
        <v>85</v>
      </c>
      <c r="D80" s="85" t="s">
        <v>85</v>
      </c>
      <c r="E80" s="85" t="s">
        <v>85</v>
      </c>
      <c r="F80" s="85" t="s">
        <v>85</v>
      </c>
      <c r="G80" s="85" t="s">
        <v>85</v>
      </c>
      <c r="H80" s="85" t="s">
        <v>85</v>
      </c>
      <c r="I80" s="85" t="s">
        <v>85</v>
      </c>
      <c r="J80" s="85" t="s">
        <v>85</v>
      </c>
      <c r="K80" s="85" t="s">
        <v>85</v>
      </c>
      <c r="L80" s="85" t="s">
        <v>85</v>
      </c>
      <c r="M80" s="12"/>
    </row>
    <row r="81" spans="1:13" ht="12.75">
      <c r="A81" s="8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12"/>
    </row>
    <row r="82" spans="1:13" s="4" customFormat="1" ht="12.75">
      <c r="A82" s="195" t="s">
        <v>55</v>
      </c>
      <c r="B82" s="196">
        <v>1130</v>
      </c>
      <c r="C82" s="196">
        <v>4932</v>
      </c>
      <c r="D82" s="196">
        <v>8934</v>
      </c>
      <c r="E82" s="196">
        <v>9512</v>
      </c>
      <c r="F82" s="196">
        <v>9300</v>
      </c>
      <c r="G82" s="196">
        <v>7560</v>
      </c>
      <c r="H82" s="196">
        <v>5205</v>
      </c>
      <c r="I82" s="196">
        <v>3027</v>
      </c>
      <c r="J82" s="196">
        <v>1371</v>
      </c>
      <c r="K82" s="196">
        <v>934</v>
      </c>
      <c r="L82" s="196">
        <v>52399</v>
      </c>
      <c r="M82" s="20"/>
    </row>
    <row r="83" spans="2:13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12"/>
    </row>
    <row r="84" spans="1:13" ht="12.75">
      <c r="A84" s="125" t="s">
        <v>130</v>
      </c>
      <c r="B84" s="81"/>
      <c r="C84" s="81"/>
      <c r="D84" s="81"/>
      <c r="E84" s="81"/>
      <c r="F84" s="91"/>
      <c r="G84" s="91"/>
      <c r="H84" s="91"/>
      <c r="I84" s="91"/>
      <c r="J84" s="91"/>
      <c r="K84" s="91"/>
      <c r="L84" s="91"/>
      <c r="M84" s="12"/>
    </row>
    <row r="85" spans="1:12" ht="12.75">
      <c r="A85" s="125" t="s">
        <v>50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2.75">
      <c r="A86" s="193" t="s">
        <v>101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2.75">
      <c r="A87" s="193" t="s">
        <v>102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2.75">
      <c r="A88" s="92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ht="12.75">
      <c r="A89" s="194" t="s">
        <v>147</v>
      </c>
    </row>
  </sheetData>
  <mergeCells count="3">
    <mergeCell ref="B6:J6"/>
    <mergeCell ref="A10:L10"/>
    <mergeCell ref="A47:L47"/>
  </mergeCells>
  <printOptions/>
  <pageMargins left="0.75" right="0.75" top="0.57" bottom="0.58" header="0.25" footer="0.29"/>
  <pageSetup horizontalDpi="600" verticalDpi="600" orientation="portrait" scale="60" r:id="rId1"/>
  <ignoredErrors>
    <ignoredError sqref="A31:A36" numberStoredAsText="1"/>
    <ignoredError sqref="A37" numberStoredAsText="1" twoDigitTextYear="1"/>
    <ignoredError sqref="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agiuol</dc:creator>
  <cp:keywords/>
  <dc:description/>
  <cp:lastModifiedBy>mccosh</cp:lastModifiedBy>
  <cp:lastPrinted>2006-10-27T03:41:27Z</cp:lastPrinted>
  <dcterms:created xsi:type="dcterms:W3CDTF">2004-09-10T04:47:09Z</dcterms:created>
  <dcterms:modified xsi:type="dcterms:W3CDTF">2006-10-27T03:49:10Z</dcterms:modified>
  <cp:category/>
  <cp:version/>
  <cp:contentType/>
  <cp:contentStatus/>
</cp:coreProperties>
</file>